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Виталий\Desktop\График 21.06\"/>
    </mc:Choice>
  </mc:AlternateContent>
  <xr:revisionPtr revIDLastSave="0" documentId="13_ncr:1_{D82237B5-737B-4B39-B14F-24063E52BD3C}" xr6:coauthVersionLast="41" xr6:coauthVersionMax="47" xr10:uidLastSave="{00000000-0000-0000-0000-000000000000}"/>
  <bookViews>
    <workbookView xWindow="-120" yWindow="-120" windowWidth="29040" windowHeight="15840" firstSheet="10" activeTab="10" xr2:uid="{00000000-000D-0000-FFFF-FFFF00000000}"/>
  </bookViews>
  <sheets>
    <sheet name="ФФКиСМ" sheetId="1" state="hidden" r:id="rId1"/>
    <sheet name="Ф" sheetId="2" state="hidden" r:id="rId2"/>
    <sheet name="ИГО" sheetId="3" state="hidden" r:id="rId3"/>
    <sheet name="ИГО(1)" sheetId="4" state="hidden" r:id="rId4"/>
    <sheet name="ИГО(2)" sheetId="5" state="hidden" r:id="rId5"/>
    <sheet name="ИГО(3)" sheetId="6" state="hidden" r:id="rId6"/>
    <sheet name="ФСХиБ" sheetId="8" state="hidden" r:id="rId7"/>
    <sheet name="Эконом." sheetId="9" state="hidden" r:id="rId8"/>
    <sheet name="Энерг." sheetId="10" state="hidden" r:id="rId9"/>
    <sheet name="магистры (2)" sheetId="13" state="hidden" r:id="rId10"/>
    <sheet name="Заочн." sheetId="14" r:id="rId11"/>
    <sheet name="ДТО" sheetId="16" state="hidden" r:id="rId12"/>
    <sheet name="Белорецк" sheetId="15" state="hidden" r:id="rId13"/>
  </sheets>
  <definedNames>
    <definedName name="_xlnm._FilterDatabase" localSheetId="11" hidden="1">ДТО!$B$7:$K$88</definedName>
    <definedName name="_xlnm.Print_Area" localSheetId="12">Белорецк!$A$1:$W$192</definedName>
    <definedName name="_xlnm.Print_Area" localSheetId="11">ДТО!$A$1:$J$167</definedName>
    <definedName name="_xlnm.Print_Area" localSheetId="10">Заочн.!$A$1:$X$158</definedName>
    <definedName name="_xlnm.Print_Area" localSheetId="2">ИГО!$A$1:$X$188</definedName>
    <definedName name="_xlnm.Print_Area" localSheetId="3">'ИГО(1)'!$A$1:$Y$212</definedName>
    <definedName name="_xlnm.Print_Area" localSheetId="4">'ИГО(2)'!$A$1:$Z$184</definedName>
    <definedName name="_xlnm.Print_Area" localSheetId="5">'ИГО(3)'!$A$1:$Y$182</definedName>
    <definedName name="_xlnm.Print_Area" localSheetId="9">'магистры (2)'!$A$1:$AK$103</definedName>
    <definedName name="_xlnm.Print_Area" localSheetId="1">Ф!$A$1:$Z$131</definedName>
    <definedName name="_xlnm.Print_Area" localSheetId="6">ФСХиБ!$A$1:$AB$167</definedName>
    <definedName name="_xlnm.Print_Area" localSheetId="7">Эконом.!$A$1:$AF$168</definedName>
  </definedNames>
  <calcPr calcId="191029"/>
</workbook>
</file>

<file path=xl/calcChain.xml><?xml version="1.0" encoding="utf-8"?>
<calcChain xmlns="http://schemas.openxmlformats.org/spreadsheetml/2006/main">
  <c r="E144" i="14" l="1"/>
  <c r="C144" i="14"/>
  <c r="E135" i="14"/>
  <c r="C135" i="14"/>
  <c r="E132" i="14"/>
  <c r="C132" i="14"/>
  <c r="M111" i="14"/>
  <c r="K111" i="14"/>
  <c r="I111" i="14"/>
  <c r="G111" i="14"/>
  <c r="E111" i="14"/>
  <c r="C111" i="14"/>
  <c r="M102" i="14"/>
  <c r="K102" i="14"/>
  <c r="I102" i="14"/>
  <c r="G102" i="14"/>
  <c r="E102" i="14"/>
  <c r="C102" i="14"/>
  <c r="M99" i="14"/>
  <c r="K99" i="14"/>
  <c r="I99" i="14"/>
  <c r="G99" i="14"/>
  <c r="E99" i="14"/>
  <c r="C99" i="14"/>
  <c r="Q78" i="14" l="1"/>
  <c r="O78" i="14"/>
  <c r="M78" i="14"/>
  <c r="K78" i="14"/>
  <c r="I78" i="14"/>
  <c r="G78" i="14"/>
  <c r="E78" i="14"/>
  <c r="C78" i="14"/>
  <c r="Q69" i="14"/>
  <c r="O69" i="14"/>
  <c r="M69" i="14"/>
  <c r="K69" i="14"/>
  <c r="I69" i="14"/>
  <c r="G69" i="14"/>
  <c r="E69" i="14"/>
  <c r="C69" i="14"/>
  <c r="Q66" i="14"/>
  <c r="O66" i="14"/>
  <c r="M66" i="14"/>
  <c r="K66" i="14"/>
  <c r="I66" i="14"/>
  <c r="G66" i="14"/>
  <c r="E66" i="14"/>
  <c r="C66" i="14"/>
  <c r="K44" i="14" l="1"/>
  <c r="I44" i="14"/>
  <c r="G44" i="14"/>
  <c r="E44" i="14"/>
  <c r="C44" i="14"/>
  <c r="K41" i="14"/>
  <c r="I41" i="14"/>
  <c r="G41" i="14"/>
  <c r="E41" i="14"/>
  <c r="C41" i="14"/>
  <c r="K38" i="14"/>
  <c r="I38" i="14"/>
  <c r="G38" i="14"/>
  <c r="E38" i="14"/>
  <c r="C38" i="14"/>
  <c r="W16" i="14"/>
  <c r="U16" i="14"/>
  <c r="S16" i="14"/>
  <c r="Q16" i="14"/>
  <c r="O16" i="14"/>
  <c r="M16" i="14"/>
  <c r="K16" i="14"/>
  <c r="I16" i="14"/>
  <c r="G16" i="14"/>
  <c r="E16" i="14"/>
  <c r="C16" i="14"/>
  <c r="W13" i="14"/>
  <c r="U13" i="14"/>
  <c r="S13" i="14"/>
  <c r="Q13" i="14"/>
  <c r="O13" i="14"/>
  <c r="M13" i="14"/>
  <c r="K13" i="14"/>
  <c r="I13" i="14"/>
  <c r="G13" i="14"/>
  <c r="E13" i="14"/>
  <c r="C13" i="14"/>
  <c r="W10" i="14"/>
  <c r="U10" i="14"/>
  <c r="S10" i="14"/>
  <c r="Q10" i="14"/>
  <c r="O10" i="14"/>
  <c r="M10" i="14"/>
  <c r="K10" i="14"/>
  <c r="I10" i="14"/>
  <c r="G10" i="14"/>
  <c r="E10" i="14"/>
  <c r="C10" i="14"/>
  <c r="A4" i="6" l="1"/>
  <c r="D4" i="1"/>
  <c r="B3" i="16" l="1"/>
  <c r="E49" i="2" l="1"/>
  <c r="C49" i="2" l="1"/>
  <c r="B4" i="16" l="1"/>
  <c r="G86" i="2" l="1"/>
  <c r="G80" i="2"/>
  <c r="C21" i="2" l="1"/>
  <c r="E86" i="2" l="1"/>
  <c r="E80" i="2"/>
  <c r="E52" i="2"/>
  <c r="G49" i="2"/>
  <c r="G24" i="2"/>
  <c r="E24" i="2"/>
  <c r="G21" i="2"/>
  <c r="E21" i="2"/>
  <c r="B4" i="2" l="1"/>
  <c r="C23" i="15" l="1"/>
  <c r="E23" i="15"/>
  <c r="G23" i="15"/>
  <c r="K23" i="15"/>
  <c r="C26" i="15"/>
  <c r="E26" i="15"/>
  <c r="G26" i="15"/>
  <c r="K26" i="15"/>
  <c r="G30" i="15"/>
  <c r="E35" i="15"/>
  <c r="C50" i="15"/>
  <c r="E50" i="15"/>
  <c r="G50" i="15"/>
  <c r="K50" i="15"/>
  <c r="C53" i="15"/>
  <c r="E53" i="15"/>
  <c r="G53" i="15"/>
  <c r="K53" i="15"/>
  <c r="M53" i="15"/>
  <c r="O53" i="15"/>
  <c r="S53" i="15"/>
  <c r="G57" i="15"/>
  <c r="C75" i="15"/>
  <c r="C77" i="15" s="1"/>
  <c r="G75" i="15"/>
  <c r="G77" i="15" s="1"/>
  <c r="E77" i="15"/>
  <c r="K77" i="15"/>
  <c r="M77" i="15"/>
  <c r="O77" i="15"/>
  <c r="Q77" i="15"/>
  <c r="S77" i="15"/>
  <c r="U77" i="15"/>
  <c r="U78" i="15" s="1"/>
  <c r="C80" i="15"/>
  <c r="E80" i="15"/>
  <c r="G80" i="15"/>
  <c r="K80" i="15"/>
  <c r="S80" i="15"/>
  <c r="E83" i="15"/>
  <c r="G83" i="15"/>
  <c r="K83" i="15"/>
  <c r="S83" i="15"/>
  <c r="C86" i="15"/>
  <c r="G86" i="15"/>
  <c r="K86" i="15"/>
  <c r="M86" i="15"/>
  <c r="O86" i="15"/>
  <c r="Q86" i="15"/>
  <c r="S86" i="15"/>
  <c r="C102" i="15"/>
  <c r="C104" i="15" s="1"/>
  <c r="C105" i="15" s="1"/>
  <c r="C107" i="15" s="1"/>
  <c r="E102" i="15"/>
  <c r="E104" i="15" s="1"/>
  <c r="E105" i="15" s="1"/>
  <c r="E107" i="15" s="1"/>
  <c r="G102" i="15"/>
  <c r="G104" i="15" s="1"/>
  <c r="G105" i="15" s="1"/>
  <c r="G107" i="15" s="1"/>
  <c r="K102" i="15"/>
  <c r="K104" i="15" s="1"/>
  <c r="K105" i="15" s="1"/>
  <c r="K107" i="15" s="1"/>
  <c r="M102" i="15"/>
  <c r="M104" i="15" s="1"/>
  <c r="M105" i="15" s="1"/>
  <c r="O102" i="15"/>
  <c r="O104" i="15" s="1"/>
  <c r="O105" i="15" s="1"/>
  <c r="Q102" i="15"/>
  <c r="Q104" i="15" s="1"/>
  <c r="Q105" i="15" s="1"/>
  <c r="S102" i="15"/>
  <c r="S104" i="15" s="1"/>
  <c r="S105" i="15" s="1"/>
  <c r="U104" i="15"/>
  <c r="U105" i="15" s="1"/>
  <c r="C111" i="15"/>
  <c r="E111" i="15"/>
  <c r="G111" i="15"/>
  <c r="K111" i="15"/>
  <c r="K113" i="15" s="1"/>
  <c r="K116" i="15"/>
  <c r="C137" i="15"/>
  <c r="E137" i="15"/>
  <c r="M137" i="15"/>
  <c r="O137" i="15"/>
  <c r="Q137" i="15"/>
  <c r="S137" i="15"/>
  <c r="C143" i="15"/>
  <c r="E143" i="15"/>
  <c r="G143" i="15"/>
  <c r="M143" i="15"/>
  <c r="O143" i="15"/>
  <c r="Q143" i="15"/>
  <c r="S143" i="15"/>
  <c r="M175" i="15"/>
  <c r="M177" i="15" s="1"/>
  <c r="M178" i="15" s="1"/>
  <c r="O175" i="15"/>
  <c r="O177" i="15" s="1"/>
  <c r="O178" i="15" s="1"/>
  <c r="Q175" i="15"/>
  <c r="Q177" i="15" s="1"/>
  <c r="Q178" i="15" s="1"/>
  <c r="S175" i="15"/>
  <c r="S177" i="15" s="1"/>
  <c r="S178" i="15" s="1"/>
  <c r="R192" i="15"/>
  <c r="B3" i="14"/>
  <c r="B3" i="5"/>
  <c r="D4" i="5"/>
  <c r="A3" i="6"/>
  <c r="A3" i="13"/>
  <c r="E4" i="13"/>
  <c r="J11" i="13"/>
  <c r="L11" i="13"/>
  <c r="N11" i="13"/>
  <c r="P11" i="13"/>
  <c r="R11" i="13"/>
  <c r="T11" i="13"/>
  <c r="V11" i="13"/>
  <c r="D20" i="13"/>
  <c r="D22" i="13" s="1"/>
  <c r="J20" i="13"/>
  <c r="J22" i="13" s="1"/>
  <c r="J23" i="13" s="1"/>
  <c r="R20" i="13"/>
  <c r="R22" i="13" s="1"/>
  <c r="R23" i="13" s="1"/>
  <c r="T20" i="13"/>
  <c r="T22" i="13" s="1"/>
  <c r="T23" i="13" s="1"/>
  <c r="V20" i="13"/>
  <c r="V22" i="13" s="1"/>
  <c r="V23" i="13" s="1"/>
  <c r="L22" i="13"/>
  <c r="N22" i="13"/>
  <c r="P22" i="13"/>
  <c r="U103" i="13"/>
  <c r="A3" i="4"/>
  <c r="E4" i="4"/>
  <c r="B3" i="1"/>
  <c r="F5" i="2"/>
  <c r="C24" i="2"/>
  <c r="B3" i="8"/>
  <c r="C4" i="8"/>
  <c r="E21" i="8"/>
  <c r="I21" i="8"/>
  <c r="K21" i="8"/>
  <c r="O21" i="8"/>
  <c r="S21" i="8"/>
  <c r="W21" i="8"/>
  <c r="AA21" i="8"/>
  <c r="E24" i="8"/>
  <c r="I24" i="8"/>
  <c r="K24" i="8"/>
  <c r="O24" i="8"/>
  <c r="S24" i="8"/>
  <c r="W24" i="8"/>
  <c r="AA24" i="8"/>
  <c r="E33" i="8"/>
  <c r="C48" i="8"/>
  <c r="E48" i="8"/>
  <c r="G48" i="8"/>
  <c r="I48" i="8"/>
  <c r="K48" i="8"/>
  <c r="O48" i="8"/>
  <c r="S48" i="8"/>
  <c r="U48" i="8"/>
  <c r="W48" i="8"/>
  <c r="C51" i="8"/>
  <c r="E51" i="8"/>
  <c r="G51" i="8"/>
  <c r="I51" i="8"/>
  <c r="K51" i="8"/>
  <c r="O51" i="8"/>
  <c r="S51" i="8"/>
  <c r="U51" i="8"/>
  <c r="W51" i="8"/>
  <c r="O60" i="8"/>
  <c r="C75" i="8"/>
  <c r="E75" i="8"/>
  <c r="I75" i="8"/>
  <c r="K75" i="8"/>
  <c r="M75" i="8"/>
  <c r="O75" i="8"/>
  <c r="S75" i="8"/>
  <c r="U75" i="8"/>
  <c r="W75" i="8"/>
  <c r="C78" i="8"/>
  <c r="E78" i="8"/>
  <c r="I78" i="8"/>
  <c r="K78" i="8"/>
  <c r="M78" i="8"/>
  <c r="O78" i="8"/>
  <c r="S78" i="8"/>
  <c r="U78" i="8"/>
  <c r="W78" i="8"/>
  <c r="C81" i="8"/>
  <c r="E81" i="8"/>
  <c r="I81" i="8"/>
  <c r="I82" i="8" s="1"/>
  <c r="I84" i="8" s="1"/>
  <c r="I85" i="8" s="1"/>
  <c r="K84" i="8"/>
  <c r="M84" i="8"/>
  <c r="O84" i="8"/>
  <c r="S84" i="8"/>
  <c r="U84" i="8"/>
  <c r="W84" i="8"/>
  <c r="C87" i="8"/>
  <c r="C100" i="8"/>
  <c r="C102" i="8" s="1"/>
  <c r="C103" i="8" s="1"/>
  <c r="C105" i="8" s="1"/>
  <c r="E100" i="8"/>
  <c r="E102" i="8" s="1"/>
  <c r="E103" i="8" s="1"/>
  <c r="E105" i="8" s="1"/>
  <c r="I100" i="8"/>
  <c r="I102" i="8" s="1"/>
  <c r="I103" i="8" s="1"/>
  <c r="I105" i="8" s="1"/>
  <c r="M102" i="8"/>
  <c r="M103" i="8" s="1"/>
  <c r="M105" i="8" s="1"/>
  <c r="O102" i="8"/>
  <c r="O103" i="8" s="1"/>
  <c r="O105" i="8" s="1"/>
  <c r="S102" i="8"/>
  <c r="S103" i="8" s="1"/>
  <c r="S105" i="8" s="1"/>
  <c r="W102" i="8"/>
  <c r="W103" i="8" s="1"/>
  <c r="W105" i="8" s="1"/>
  <c r="C109" i="8"/>
  <c r="C122" i="8" s="1"/>
  <c r="E109" i="8"/>
  <c r="E122" i="8" s="1"/>
  <c r="I109" i="8"/>
  <c r="I122" i="8" s="1"/>
  <c r="M109" i="8"/>
  <c r="O109" i="8"/>
  <c r="S109" i="8"/>
  <c r="W109" i="8"/>
  <c r="C126" i="8"/>
  <c r="C128" i="8" s="1"/>
  <c r="E126" i="8"/>
  <c r="E128" i="8" s="1"/>
  <c r="I126" i="8"/>
  <c r="I128" i="8" s="1"/>
  <c r="M138" i="8"/>
  <c r="M140" i="8" s="1"/>
  <c r="M141" i="8" s="1"/>
  <c r="M143" i="8" s="1"/>
  <c r="M144" i="8" s="1"/>
  <c r="O138" i="8"/>
  <c r="S138" i="8"/>
  <c r="S140" i="8" s="1"/>
  <c r="S141" i="8" s="1"/>
  <c r="S143" i="8" s="1"/>
  <c r="S144" i="8" s="1"/>
  <c r="U138" i="8"/>
  <c r="U140" i="8" s="1"/>
  <c r="U141" i="8" s="1"/>
  <c r="U143" i="8" s="1"/>
  <c r="U144" i="8" s="1"/>
  <c r="W138" i="8"/>
  <c r="W140" i="8" s="1"/>
  <c r="W141" i="8" s="1"/>
  <c r="W143" i="8" s="1"/>
  <c r="W144" i="8" s="1"/>
  <c r="C140" i="8"/>
  <c r="C141" i="8" s="1"/>
  <c r="C143" i="8" s="1"/>
  <c r="C144" i="8" s="1"/>
  <c r="E140" i="8"/>
  <c r="I140" i="8"/>
  <c r="I141" i="8" s="1"/>
  <c r="I143" i="8" s="1"/>
  <c r="I144" i="8" s="1"/>
  <c r="O140" i="8"/>
  <c r="O141" i="8" s="1"/>
  <c r="O143" i="8" s="1"/>
  <c r="O144" i="8" s="1"/>
  <c r="E141" i="8"/>
  <c r="E143" i="8" s="1"/>
  <c r="E144" i="8" s="1"/>
  <c r="R166" i="8"/>
  <c r="B3" i="9"/>
  <c r="C4" i="9"/>
  <c r="E21" i="9"/>
  <c r="G21" i="9"/>
  <c r="AA21" i="9"/>
  <c r="AE21" i="9"/>
  <c r="E24" i="9"/>
  <c r="G24" i="9"/>
  <c r="AA24" i="9"/>
  <c r="AE24" i="9"/>
  <c r="E48" i="9"/>
  <c r="G48" i="9"/>
  <c r="K48" i="9"/>
  <c r="Q48" i="9"/>
  <c r="U48" i="9"/>
  <c r="AA48" i="9"/>
  <c r="AE48" i="9"/>
  <c r="E51" i="9"/>
  <c r="G51" i="9"/>
  <c r="K51" i="9"/>
  <c r="Q51" i="9"/>
  <c r="U51" i="9"/>
  <c r="AA51" i="9"/>
  <c r="AE51" i="9"/>
  <c r="E60" i="9"/>
  <c r="G60" i="9"/>
  <c r="K60" i="9"/>
  <c r="Q60" i="9"/>
  <c r="U60" i="9"/>
  <c r="AE60" i="9"/>
  <c r="E75" i="9"/>
  <c r="G75" i="9"/>
  <c r="K75" i="9"/>
  <c r="Q75" i="9"/>
  <c r="U75" i="9"/>
  <c r="AA75" i="9"/>
  <c r="AE75" i="9"/>
  <c r="E78" i="9"/>
  <c r="G78" i="9"/>
  <c r="K78" i="9"/>
  <c r="Q78" i="9"/>
  <c r="U78" i="9"/>
  <c r="AA78" i="9"/>
  <c r="AE78" i="9"/>
  <c r="E81" i="9"/>
  <c r="G81" i="9"/>
  <c r="K81" i="9"/>
  <c r="Q81" i="9"/>
  <c r="U81" i="9"/>
  <c r="AA81" i="9"/>
  <c r="AE81" i="9"/>
  <c r="G84" i="9"/>
  <c r="K84" i="9"/>
  <c r="AA84" i="9"/>
  <c r="AE84" i="9"/>
  <c r="E103" i="9"/>
  <c r="E105" i="9" s="1"/>
  <c r="E106" i="9" s="1"/>
  <c r="G103" i="9"/>
  <c r="G105" i="9" s="1"/>
  <c r="G106" i="9" s="1"/>
  <c r="K103" i="9"/>
  <c r="K105" i="9" s="1"/>
  <c r="K106" i="9" s="1"/>
  <c r="O103" i="9"/>
  <c r="O105" i="9" s="1"/>
  <c r="O106" i="9" s="1"/>
  <c r="U103" i="9"/>
  <c r="U105" i="9" s="1"/>
  <c r="U106" i="9" s="1"/>
  <c r="AA103" i="9"/>
  <c r="AA105" i="9" s="1"/>
  <c r="AA106" i="9" s="1"/>
  <c r="AE103" i="9"/>
  <c r="AE105" i="9" s="1"/>
  <c r="AE106" i="9" s="1"/>
  <c r="C145" i="9"/>
  <c r="C150" i="9" s="1"/>
  <c r="C151" i="9" s="1"/>
  <c r="C153" i="9" s="1"/>
  <c r="C154" i="9" s="1"/>
  <c r="C159" i="9" s="1"/>
  <c r="G145" i="9"/>
  <c r="G150" i="9" s="1"/>
  <c r="G151" i="9" s="1"/>
  <c r="E153" i="9"/>
  <c r="K153" i="9"/>
  <c r="O153" i="9"/>
  <c r="O154" i="9" s="1"/>
  <c r="U153" i="9"/>
  <c r="U154" i="9" s="1"/>
  <c r="AA153" i="9"/>
  <c r="V167" i="9"/>
  <c r="B4" i="10"/>
  <c r="F5" i="10"/>
  <c r="C21" i="10"/>
  <c r="G21" i="10"/>
  <c r="I21" i="10"/>
  <c r="U21" i="10"/>
  <c r="C24" i="10"/>
  <c r="G24" i="10"/>
  <c r="I24" i="10"/>
  <c r="U24" i="10"/>
  <c r="C48" i="10"/>
  <c r="E48" i="10"/>
  <c r="G48" i="10"/>
  <c r="I48" i="10"/>
  <c r="U48" i="10"/>
  <c r="C51" i="10"/>
  <c r="E51" i="10"/>
  <c r="G51" i="10"/>
  <c r="I51" i="10"/>
  <c r="U51" i="10"/>
  <c r="C60" i="10"/>
  <c r="C75" i="10"/>
  <c r="E75" i="10"/>
  <c r="G75" i="10"/>
  <c r="U75" i="10"/>
  <c r="W75" i="10"/>
  <c r="C84" i="10"/>
  <c r="E84" i="10"/>
  <c r="G84" i="10"/>
  <c r="U84" i="10"/>
  <c r="W85" i="10"/>
  <c r="W87" i="10" s="1"/>
  <c r="C87" i="10"/>
  <c r="E87" i="10"/>
  <c r="G87" i="10"/>
  <c r="U87" i="10"/>
  <c r="C103" i="10"/>
  <c r="C105" i="10" s="1"/>
  <c r="C106" i="10" s="1"/>
  <c r="C108" i="10" s="1"/>
  <c r="E103" i="10"/>
  <c r="E105" i="10" s="1"/>
  <c r="E106" i="10" s="1"/>
  <c r="E108" i="10" s="1"/>
  <c r="G103" i="10"/>
  <c r="G105" i="10" s="1"/>
  <c r="G106" i="10" s="1"/>
  <c r="G108" i="10" s="1"/>
  <c r="U103" i="10"/>
  <c r="U105" i="10" s="1"/>
  <c r="U106" i="10" s="1"/>
  <c r="U108" i="10" s="1"/>
  <c r="C114" i="10"/>
  <c r="C115" i="10" s="1"/>
  <c r="E114" i="10"/>
  <c r="E115" i="10" s="1"/>
  <c r="U114" i="10"/>
  <c r="U115" i="10" s="1"/>
  <c r="U128" i="10" s="1"/>
  <c r="G115" i="10"/>
  <c r="W115" i="10"/>
  <c r="W156" i="10"/>
  <c r="C159" i="10"/>
  <c r="C161" i="10" s="1"/>
  <c r="E159" i="10"/>
  <c r="E161" i="10" s="1"/>
  <c r="G159" i="10"/>
  <c r="G161" i="10" s="1"/>
  <c r="U159" i="10"/>
  <c r="U161" i="10" s="1"/>
  <c r="W159" i="10"/>
  <c r="V16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72" authorId="0" shapeId="0" xr:uid="{00000000-0006-0000-0C00-000001000000}">
      <text>
        <r>
          <rPr>
            <b/>
            <sz val="10"/>
            <color indexed="8"/>
            <rFont val="Tahoma"/>
            <family val="2"/>
            <charset val="204"/>
          </rPr>
          <t xml:space="preserve">m.chernyh:
</t>
        </r>
      </text>
    </comment>
  </commentList>
</comments>
</file>

<file path=xl/sharedStrings.xml><?xml version="1.0" encoding="utf-8"?>
<sst xmlns="http://schemas.openxmlformats.org/spreadsheetml/2006/main" count="2826" uniqueCount="474">
  <si>
    <t>Министерство образования и науки Российской Федерации</t>
  </si>
  <si>
    <t>Факультет физической культуры и спортивного мастерства</t>
  </si>
  <si>
    <t>I курс</t>
  </si>
  <si>
    <t>недель</t>
  </si>
  <si>
    <t>1 семестр</t>
  </si>
  <si>
    <t>Зимние каникулы</t>
  </si>
  <si>
    <t>Зимняя экзаменационная сессия</t>
  </si>
  <si>
    <t>нед.4дня</t>
  </si>
  <si>
    <t>2 семестр</t>
  </si>
  <si>
    <t>Летняя экзаменационная сессия</t>
  </si>
  <si>
    <t>нед.2дня</t>
  </si>
  <si>
    <t>недели</t>
  </si>
  <si>
    <t>Учебная практика</t>
  </si>
  <si>
    <t>2 недели</t>
  </si>
  <si>
    <t>Летние каникулы</t>
  </si>
  <si>
    <t>II курс</t>
  </si>
  <si>
    <t>3 семестр</t>
  </si>
  <si>
    <t>4 семестр</t>
  </si>
  <si>
    <t>провести в течение семестра</t>
  </si>
  <si>
    <t>III курс</t>
  </si>
  <si>
    <t>5 семестр</t>
  </si>
  <si>
    <t>6 семестр</t>
  </si>
  <si>
    <t>IV курс</t>
  </si>
  <si>
    <t>7 семестр</t>
  </si>
  <si>
    <t>8 семестр</t>
  </si>
  <si>
    <t>Государственный экзамен</t>
  </si>
  <si>
    <t>Подготовка и защита выпускной работы</t>
  </si>
  <si>
    <t>Последипломный отпуск</t>
  </si>
  <si>
    <t>V курс</t>
  </si>
  <si>
    <t>9 семестр</t>
  </si>
  <si>
    <t>10 семестр</t>
  </si>
  <si>
    <t>Государственный экзамен по специальности</t>
  </si>
  <si>
    <t>Преддипломная практика</t>
  </si>
  <si>
    <t>Дипломирование и защита диплома</t>
  </si>
  <si>
    <t>Физико-математический факультет</t>
  </si>
  <si>
    <t xml:space="preserve">Производственная практика </t>
  </si>
  <si>
    <t>Начальник УМУ</t>
  </si>
  <si>
    <t>Производственная практика</t>
  </si>
  <si>
    <t>неделя</t>
  </si>
  <si>
    <t xml:space="preserve">Последипломный </t>
  </si>
  <si>
    <t>отпуск</t>
  </si>
  <si>
    <t xml:space="preserve"> </t>
  </si>
  <si>
    <t>18 недель</t>
  </si>
  <si>
    <t>3 недели</t>
  </si>
  <si>
    <t>Каникулы</t>
  </si>
  <si>
    <t>VI курс</t>
  </si>
  <si>
    <t>ЭПЛБ(4),     ЭПЛ(5)</t>
  </si>
  <si>
    <t>12 недель</t>
  </si>
  <si>
    <t>Дипломирование и защита</t>
  </si>
  <si>
    <t>4 недели</t>
  </si>
  <si>
    <t>Приложение № 4</t>
  </si>
  <si>
    <t>Факультет стандартизации, химии и биотехнологии</t>
  </si>
  <si>
    <t>СХСб(1), СХСб-2(2), МССБ(3,4),      МСС(5)</t>
  </si>
  <si>
    <t>СХХТб(1,2),        МХТБ(3,4),     МХТ(5)</t>
  </si>
  <si>
    <t>МПВБ(3)</t>
  </si>
  <si>
    <t>СХТб(1,2),         МБЖБ(3,4),         МБЖ(5)</t>
  </si>
  <si>
    <t>СХСб-1(2), ТСБ-1(3,4)</t>
  </si>
  <si>
    <t>СХСб-3(2), ТСПБ(4),   ТСП(5)</t>
  </si>
  <si>
    <t>СХТПб(1,2),       ТУБ(3,4),   ТУ(5)</t>
  </si>
  <si>
    <t>СХЭТб(1,2),       ТСАБ(3,4),   ТСА(5)</t>
  </si>
  <si>
    <t>ТПКБ(3,4)</t>
  </si>
  <si>
    <t>СХПбп(1), СХПб(2),       ТППБ(3,4),   ТПП(5)</t>
  </si>
  <si>
    <t>СХТВб(1,2)</t>
  </si>
  <si>
    <t>Учебная практика  Производственная практика (МПВБ, МБЖБ, ТСАБ)</t>
  </si>
  <si>
    <t xml:space="preserve">V курс </t>
  </si>
  <si>
    <t>Приложение № 5</t>
  </si>
  <si>
    <t>Институт экономики и управления</t>
  </si>
  <si>
    <t>ФГЮ(5)</t>
  </si>
  <si>
    <t>ЭЭб(1),     ЭЭб-2(2),   ФГББ(3,4),      ФГБ(5)</t>
  </si>
  <si>
    <t>ЭМб(1,2),            ФГЭБ(3,4),         ФГЭ(5)</t>
  </si>
  <si>
    <t>ФЭУ4Мб31, ФЭУ4Мб41</t>
  </si>
  <si>
    <t>ФГМБ(3,4),        ФГМ(5)</t>
  </si>
  <si>
    <t>ФЭУ4ЭКб24, ФЭУ4ЭКб34, ФЭУ4ЭКб44</t>
  </si>
  <si>
    <t>ФГНБ(4),          ФГН(5)</t>
  </si>
  <si>
    <t>ЭЭб-3(2), ФММБ(3,4)</t>
  </si>
  <si>
    <t>ФЭУ5ПОб26, ФЭУ5ПОб36, ФЭУ5ПОб46</t>
  </si>
  <si>
    <t>ЭЭб-1(2), ФФКБ(3,4),         ФФК(5)</t>
  </si>
  <si>
    <t>ФЭУ5МО51, ФЭУ5МО52</t>
  </si>
  <si>
    <r>
      <t>ФМФ4ММЭб43,</t>
    </r>
    <r>
      <rPr>
        <i/>
        <sz val="9"/>
        <color indexed="17"/>
        <rFont val="Arial"/>
        <family val="2"/>
        <charset val="204"/>
      </rPr>
      <t xml:space="preserve"> ФМФ5ММЭ53</t>
    </r>
  </si>
  <si>
    <t>ЭУПб(1,2),        ФГУБ(3,4),      ФГУ (5)</t>
  </si>
  <si>
    <t>вФЭУ3,5Мб31</t>
  </si>
  <si>
    <r>
      <t xml:space="preserve">ЭГМУб(1,2),    ФГМУБ(3,4)    </t>
    </r>
    <r>
      <rPr>
        <i/>
        <sz val="10"/>
        <color indexed="17"/>
        <rFont val="Arial"/>
        <family val="2"/>
        <charset val="204"/>
      </rPr>
      <t xml:space="preserve"> ФГМУ(5)</t>
    </r>
  </si>
  <si>
    <t xml:space="preserve">  Учебная практика</t>
  </si>
  <si>
    <t>Приложение № 6 А</t>
  </si>
  <si>
    <t>Институт энергетики и автоматизированных систем</t>
  </si>
  <si>
    <t>ЭАЭб(1), ЭАЭб-2(2),    ЭСБ(3,4),     ЭС(5)</t>
  </si>
  <si>
    <t xml:space="preserve">ЭАЭб-1(2),  ЭАБ(3,4),    ЭА(5) </t>
  </si>
  <si>
    <t>ЭАТб(1,2),      ЭТБ(3,4),     ЭТ(5)</t>
  </si>
  <si>
    <t>ЭАЭбпу(1), ЭАЭСбс(2),      ЭСБс(3)</t>
  </si>
  <si>
    <t>ЭАПОб(1), ФИ5ПОб35</t>
  </si>
  <si>
    <t>ЭАБб(1), ФИ4БИ22, ФИ4БИ32, ФИ4БИ42</t>
  </si>
  <si>
    <t>ФИ5УИ53</t>
  </si>
  <si>
    <t>вФИ4,5БИ22</t>
  </si>
  <si>
    <t>ЭАМб(1,2),       ЭМБ(3,4),     ЭМ(5)</t>
  </si>
  <si>
    <t>Учебная практика Производственная практика(ЭАЭСбс)</t>
  </si>
  <si>
    <t>нед4дня</t>
  </si>
  <si>
    <t>Учебная практика    Производственная практика(ЭСБс)</t>
  </si>
  <si>
    <t>1 нед.2дня</t>
  </si>
  <si>
    <t>Производственная практика; Учебная практика (ЭПЛБ)</t>
  </si>
  <si>
    <t>(Производственная практика ЭАБс)</t>
  </si>
  <si>
    <t>Государственный экзамен поспециальности</t>
  </si>
  <si>
    <t>Преддипломаня практика</t>
  </si>
  <si>
    <t>Приложение № 8</t>
  </si>
  <si>
    <t>Установочная сессия</t>
  </si>
  <si>
    <t>дней</t>
  </si>
  <si>
    <t>Зимняя лабораторно-экзаменационная сессия</t>
  </si>
  <si>
    <t>Летняя лабораторно-экзаменационная сессия</t>
  </si>
  <si>
    <t>нед.2д.</t>
  </si>
  <si>
    <t>Приложение № 12</t>
  </si>
  <si>
    <t>I курс                              1 семестр</t>
  </si>
  <si>
    <t xml:space="preserve"> НИР(ЭАЭПм, ЭАЭСм, МКТм, ЭАМм, ГНТм, ЭАЭМм)      Педагогическая практика (ЭАНм)</t>
  </si>
  <si>
    <t>10 недель</t>
  </si>
  <si>
    <t>НИР (ЭАЭПм, МКТм, ГНТм, ЭАУм, ЭАМм, ЭАЭСм, ГТМм, ЭАВм, ЭАЭМм)       Производственная практика (ГТм, ЭЭм)  Научно-исследовательская практика(ЭАВм, ГНТм)  Педагогическая практика(ММСм, МТМм, ЭАТм)</t>
  </si>
  <si>
    <t>8 недель</t>
  </si>
  <si>
    <t>6 недель</t>
  </si>
  <si>
    <t>2 неделт</t>
  </si>
  <si>
    <t>Научно-производственная практика(ССм-1,2, СХСм, ММСм, МТМм, ММТОм, ММПм, ММЗм, ММЧм)</t>
  </si>
  <si>
    <t>2 нед. 4дня</t>
  </si>
  <si>
    <r>
      <t xml:space="preserve">II курс              </t>
    </r>
    <r>
      <rPr>
        <b/>
        <i/>
        <sz val="8"/>
        <rFont val="Arial Cyr"/>
        <family val="2"/>
        <charset val="204"/>
      </rPr>
      <t>Производственная практика(ЭТМа)      Педагогическая практика (ТСМа, ЭММа, КММа, ТОМа, ТММа, ЭСМа, ЭАМа,  КАМа)     Научно-производственная практика(ГКПМа, ММа)  Научно-педагогическая практика(ГКПМа)</t>
    </r>
  </si>
  <si>
    <t xml:space="preserve"> НИР(ЭАМа, ЭСМа, АММа, ЭММа) Научно-исследовательская практика(КММа)</t>
  </si>
  <si>
    <t xml:space="preserve">   3 семестр</t>
  </si>
  <si>
    <t>дня</t>
  </si>
  <si>
    <t>нед.2дн.</t>
  </si>
  <si>
    <t>НИР(КТМа, КАМа, ГКПМа, ГЭММа)     Производственная практика (АПМа)</t>
  </si>
  <si>
    <t>31.12.13     09.01.14           12.01.14</t>
  </si>
  <si>
    <t>Научно-производственная практика(СПМа, СКМа)</t>
  </si>
  <si>
    <t>Педагогическая практика (ГТМа, ГЭММа)</t>
  </si>
  <si>
    <t>НИР (КТМа, АПМа, АММа, КАМа, ЭММа, ТОМа, ТММа, ММа,  ЭСМа, ЭАМа, ЭТМа, СПМа, СКМа, ТСМа, ГТМа)</t>
  </si>
  <si>
    <t>Научно-производственная практика(ГТМа, ЭММа, ЭСМа, ЭАМа)</t>
  </si>
  <si>
    <t xml:space="preserve">Педагогическая практика(КТМа, ГЭММа, АММа, АВМа)     </t>
  </si>
  <si>
    <t xml:space="preserve"> 13.04.14</t>
  </si>
  <si>
    <t>Научно-исследовательская практика (ГКПМа,КТМа, КММа)</t>
  </si>
  <si>
    <t>Магистры</t>
  </si>
  <si>
    <t>СХСм (27.04.01)</t>
  </si>
  <si>
    <t>ССм-1,2 (08.04.01)</t>
  </si>
  <si>
    <r>
      <t xml:space="preserve">СПОм-1    </t>
    </r>
    <r>
      <rPr>
        <i/>
        <sz val="9"/>
        <color indexed="17"/>
        <rFont val="Arial"/>
        <family val="2"/>
        <charset val="204"/>
      </rPr>
      <t>ФИД2ПОм25</t>
    </r>
    <r>
      <rPr>
        <i/>
        <sz val="10"/>
        <color indexed="17"/>
        <rFont val="Arial"/>
        <family val="2"/>
        <charset val="204"/>
      </rPr>
      <t xml:space="preserve">  (44.04.01)</t>
    </r>
  </si>
  <si>
    <t>СПОм-2     ФТ2ПОм24    (44.04.01)</t>
  </si>
  <si>
    <t>ФИД2ДПИм26</t>
  </si>
  <si>
    <t>СДм(1)        ФИД2Дм27    (54.04.01)</t>
  </si>
  <si>
    <t>ФИ2ПИм23</t>
  </si>
  <si>
    <t>ЭАПОм, ФИ2ПОм25 (44.04.01)</t>
  </si>
  <si>
    <t>ФИ2БИм24</t>
  </si>
  <si>
    <t>ЭЭм (38.04.01)</t>
  </si>
  <si>
    <t>ЭУПм  (38.04.03)</t>
  </si>
  <si>
    <t>13 недель</t>
  </si>
  <si>
    <t>31.12.13                    09.01.14       26.01.14</t>
  </si>
  <si>
    <t>Приложение № 7</t>
  </si>
  <si>
    <t xml:space="preserve"> ФГОУ ВПО "Магнитогорский государственный технический университет им Г.И.Носова"</t>
  </si>
  <si>
    <t>График учебного процесса на 2013 - 2014 уч. год.</t>
  </si>
  <si>
    <t>Приложение №9</t>
  </si>
  <si>
    <t xml:space="preserve">Филиал МГТУ в г. Белорецк </t>
  </si>
  <si>
    <t>ТСБ (12345)</t>
  </si>
  <si>
    <t>ТМБ(12345)</t>
  </si>
  <si>
    <t>КМБ(12345)</t>
  </si>
  <si>
    <t>КАБ(5)</t>
  </si>
  <si>
    <t>ЭАБ(12)     ЭАББ(3,4)</t>
  </si>
  <si>
    <t>ТТБВ(23456)</t>
  </si>
  <si>
    <t>ТМБВ(23456)</t>
  </si>
  <si>
    <t>КМБВ(23456)</t>
  </si>
  <si>
    <t>КАБВ(23456)</t>
  </si>
  <si>
    <t>ЭАБВ(234)</t>
  </si>
  <si>
    <t>Учебная практика     Ознакомитель ная (ЭАБ,ЭАБВ)</t>
  </si>
  <si>
    <t>18 нед.2дня</t>
  </si>
  <si>
    <t>2 нед.4дня</t>
  </si>
  <si>
    <t>19 недель</t>
  </si>
  <si>
    <t>Учебная практика      Производственная (КМБ,КМБВ,КАБВ)</t>
  </si>
  <si>
    <t>нед.2д</t>
  </si>
  <si>
    <t>нед.4д</t>
  </si>
  <si>
    <t>нед.4д.</t>
  </si>
  <si>
    <t>2нед.4дня</t>
  </si>
  <si>
    <t>Производственная практика, Учебная (ТМБВ,ТТБВ)</t>
  </si>
  <si>
    <t>Зимние</t>
  </si>
  <si>
    <t>каникулы</t>
  </si>
  <si>
    <t>Зимняя</t>
  </si>
  <si>
    <t>экзаменационная</t>
  </si>
  <si>
    <t>сессия</t>
  </si>
  <si>
    <t>НИР</t>
  </si>
  <si>
    <t>С.А.Бычик</t>
  </si>
  <si>
    <t>С.А. Бычик</t>
  </si>
  <si>
    <t>Зимняя сессия</t>
  </si>
  <si>
    <t>Летняя сессия</t>
  </si>
  <si>
    <t>Практика</t>
  </si>
  <si>
    <t>25 дней</t>
  </si>
  <si>
    <t>Наименование группы</t>
  </si>
  <si>
    <t>38.03.01 Экономика</t>
  </si>
  <si>
    <t>38.03.02 Менеджмент</t>
  </si>
  <si>
    <t>46.03.02 Документоведение и архивоведение</t>
  </si>
  <si>
    <t>44.03.01 Педагогическое образование</t>
  </si>
  <si>
    <t>44.03.02 Психолого-педагогическое образование</t>
  </si>
  <si>
    <t>44.03.03 Специальное (дефектологическое) образование</t>
  </si>
  <si>
    <t>10 дней</t>
  </si>
  <si>
    <t>дПППб-14-08</t>
  </si>
  <si>
    <t>дПППб-14-14</t>
  </si>
  <si>
    <t>дЭЭкб-14-14</t>
  </si>
  <si>
    <t>дЭМФб-14-14</t>
  </si>
  <si>
    <t>дПСОб-14-14</t>
  </si>
  <si>
    <t>дИДАб-14-14</t>
  </si>
  <si>
    <t>дППОНб-14-14</t>
  </si>
  <si>
    <t>Подготовка и защита ВКР</t>
  </si>
  <si>
    <t>дЭЭкб-15-14</t>
  </si>
  <si>
    <t>дЭМФб-15-14</t>
  </si>
  <si>
    <t>дПСОб-15-14</t>
  </si>
  <si>
    <t>дПППб-15-14</t>
  </si>
  <si>
    <t>дППОНб-15-14</t>
  </si>
  <si>
    <t>дИДАб-15-14</t>
  </si>
  <si>
    <t>38.03.04 Государственное и муниципальное управление</t>
  </si>
  <si>
    <t>дЭГМб-15-14</t>
  </si>
  <si>
    <t>31.12.15       11.01.16       04.02.16</t>
  </si>
  <si>
    <t>04.07.16                 19.07.16                             31.08.16</t>
  </si>
  <si>
    <t xml:space="preserve">                                            9 семестр</t>
  </si>
  <si>
    <t>I курс                                       1 семестр</t>
  </si>
  <si>
    <t>V курс                                            9 семестр</t>
  </si>
  <si>
    <t>провести в течение года</t>
  </si>
  <si>
    <t>дПППб-15-08</t>
  </si>
  <si>
    <t>нед.4дн.</t>
  </si>
  <si>
    <t>Производственная практика (ЭАПб); Учебная практика (ФМФФИб, ФМФПМб)</t>
  </si>
  <si>
    <t>Учебная практика - практика по получению первичных профессиональных умений и навыков (ФПМб); Учебная практика (ФПб)</t>
  </si>
  <si>
    <t>Производственная - преддипломная практика</t>
  </si>
  <si>
    <t xml:space="preserve"> Преддипломная практика, Производственная - преддипломная практика (АДБ)</t>
  </si>
  <si>
    <t>Производственная - педагогическая практика</t>
  </si>
  <si>
    <r>
      <t xml:space="preserve">11.05.16          </t>
    </r>
    <r>
      <rPr>
        <b/>
        <i/>
        <sz val="10"/>
        <rFont val="Arial"/>
        <family val="2"/>
        <charset val="204"/>
      </rPr>
      <t>2 нед.4 дня</t>
    </r>
    <r>
      <rPr>
        <sz val="10"/>
        <rFont val="Arial"/>
        <family val="2"/>
        <charset val="204"/>
      </rPr>
      <t xml:space="preserve">   26.05.16       13.06.16  </t>
    </r>
    <r>
      <rPr>
        <sz val="8"/>
        <rFont val="Arial"/>
        <family val="2"/>
        <charset val="204"/>
      </rPr>
      <t xml:space="preserve"> </t>
    </r>
  </si>
  <si>
    <t>Учебная практика (ФПМб);    Производственная практика(ФПб), Производственная - практика по получению проф.умений и опыта проф.деятельности (ФПОп)</t>
  </si>
  <si>
    <t>02.05.16        12.05.16       25.05.16</t>
  </si>
  <si>
    <t>дИДАб-16-14</t>
  </si>
  <si>
    <t>38.04.03 Управление персоналом</t>
  </si>
  <si>
    <t>дЭУПм-16-14</t>
  </si>
  <si>
    <t>дЭГМб-16-14</t>
  </si>
  <si>
    <t>дЭГМби-15-14</t>
  </si>
  <si>
    <t>дЭЭб-16-14</t>
  </si>
  <si>
    <t>дЭМФп-16-14</t>
  </si>
  <si>
    <t>ФПОп(2,3)</t>
  </si>
  <si>
    <t>ФПМб(1,2,3), ФМФПМб-13</t>
  </si>
  <si>
    <t>ФФб(1,2,3), ФМФФИб-13</t>
  </si>
  <si>
    <t>ФПб(1,2,3),    ЭАПб(4)</t>
  </si>
  <si>
    <t>Институт гуманитарного образования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</si>
  <si>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</si>
  <si>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Учебная - практика по получению первичных профессиональных умений и навыков</t>
  </si>
  <si>
    <t>20 дней</t>
  </si>
  <si>
    <t>Производственная - летняя педагогическая практика</t>
  </si>
  <si>
    <t>Производственная - научно-исследовательская практика</t>
  </si>
  <si>
    <t>Учебная - практика по получению первичных профессиональных умений и навыков по профилю "Иностранный язык"</t>
  </si>
  <si>
    <t xml:space="preserve">Производственная - практика по получению профессиональных умений и опыта профессиональной деятельности </t>
  </si>
  <si>
    <t xml:space="preserve">Производственная - преддипломная практика </t>
  </si>
  <si>
    <t>Производственная - практика по получению профессиональных умений и опыта профессиональной деятельности</t>
  </si>
  <si>
    <t>Учебная практика - инструктивный лагерь</t>
  </si>
  <si>
    <t xml:space="preserve">Учебная практика - инструктивный лагерь </t>
  </si>
  <si>
    <t xml:space="preserve">Учебная - практика по получению первичных профессиональных умений и навыков </t>
  </si>
  <si>
    <t>дИПОНб-16-14</t>
  </si>
  <si>
    <t>дИППб-16-14</t>
  </si>
  <si>
    <t>дИСОб-16-14</t>
  </si>
  <si>
    <t>ФГБОУ ВО "Магнитогорский государственный технический университет им. Г.И. Носова"</t>
  </si>
  <si>
    <t>Приложение № 8А</t>
  </si>
  <si>
    <t>Приложение № 8Б</t>
  </si>
  <si>
    <t>Приложение № 8В</t>
  </si>
  <si>
    <t>Приложение № 8Г</t>
  </si>
  <si>
    <t>38.03.03 Управление персоналом</t>
  </si>
  <si>
    <t>41.03.06 Публичная политика и социальные науки</t>
  </si>
  <si>
    <t>31.12.17             09.01.18              19.01.18</t>
  </si>
  <si>
    <t>10.04.18    07.05.18  05.06.18</t>
  </si>
  <si>
    <t>23.11.17            27.12.17           31.12.17</t>
  </si>
  <si>
    <t xml:space="preserve">Производственная - научно-исследовательская практика </t>
  </si>
  <si>
    <t>16.11.17                 11.12.17                       31.12.17</t>
  </si>
  <si>
    <t>01.03.18         16.03.18            26.04.18</t>
  </si>
  <si>
    <t>12.10.17    01.11.17   31.12.17</t>
  </si>
  <si>
    <t>05.04.18    20.04.18 12.06.18</t>
  </si>
  <si>
    <t>Учебная - практика по получению первичных профессиональных умений и навыков (ПППп-15-3);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(ППОп-15-1)</t>
  </si>
  <si>
    <t>31.12.17     09.01.18     29.01.18</t>
  </si>
  <si>
    <t>10.05.18    21.05.18     10.06.18</t>
  </si>
  <si>
    <t>31.12.17     09.01.18     02.02.18</t>
  </si>
  <si>
    <t>15.02.18         21.03.18          19.06.18</t>
  </si>
  <si>
    <t>14.09.17     27.10.17     31.12.17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</si>
  <si>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(ФДОПОб-13); Учебная практика - первые дни ребенка в школе (ФНОПОб-13)</t>
  </si>
  <si>
    <t>НИР 2 (ФДОПОб-13);  Производственная - практика по получению профессиональных умений и опыта профессиональной деятельности  (ФНОПОб-13)</t>
  </si>
  <si>
    <t>Производственная - практика по получению профессиональных умений и опыта профессиональной деятельности (ППОп-15-1, ПСОп-15-1,2); Учебная - практика по получению первичных профессиональных умений и навыков (ПППп-15-3); Учебная практика - инструктивный лагерь (ППОп-15-2)</t>
  </si>
  <si>
    <t>Производственная практика - научно-исследовательская работа (ППОп-15-1); Производственная - научно-исследовательская практика (ПППп-15-3)</t>
  </si>
  <si>
    <t xml:space="preserve">05.10.17    23.10.17   07.12.17     22.12.17      31.12.17     </t>
  </si>
  <si>
    <t>Учебная - диагностическая практика</t>
  </si>
  <si>
    <t>19.04.18      01.06.18     07.06.18</t>
  </si>
  <si>
    <t>31.12.17     09.01.18     19.01.18</t>
  </si>
  <si>
    <t>22.03.18         06.04.18              10.05.18</t>
  </si>
  <si>
    <t>19.04.18       28.05.18     24.06.18</t>
  </si>
  <si>
    <t>09.11.17   13.12.17   31.12.17</t>
  </si>
  <si>
    <t>29.03.18                27.04.18                 10.05.18</t>
  </si>
  <si>
    <t>19.04.18        30.04.18           17.06.18</t>
  </si>
  <si>
    <t>31.12.17     09.01.18               29.01.18</t>
  </si>
  <si>
    <t>19.04.18        30.04.18           10.06.18</t>
  </si>
  <si>
    <t>14.09.17   13.10.17    31.12.17</t>
  </si>
  <si>
    <t>10.05.18             21.05.18            03.06.18</t>
  </si>
  <si>
    <t>14.09.17    27.10.17    31.12.17</t>
  </si>
  <si>
    <t>14.09.17      13.10.17       31.12.17</t>
  </si>
  <si>
    <t>28.09.17           27.10.17          31.12.17</t>
  </si>
  <si>
    <t>19.04.18            30.04.18            10.06.18</t>
  </si>
  <si>
    <t>28.09.17     27.10.17     31.12.17</t>
  </si>
  <si>
    <t>31.12.17             09.01.18                      15.01.18</t>
  </si>
  <si>
    <t>Производственная - педагогическая практика (ИПОб-14-2,3);   НИР (ИПП-14-1); Производственная - преддипломная практика (ИЛб-14-1)</t>
  </si>
  <si>
    <t>Учебная практика - практика по получению первичных профессиональных умений и навыков; Производственная - практика по получению профессиональных умений и опыта профессиональной деятельности (ИЛб-14-1, вИЛб-14-1)</t>
  </si>
  <si>
    <r>
      <t xml:space="preserve">28.09.17  </t>
    </r>
    <r>
      <rPr>
        <sz val="8"/>
        <rFont val="Arial"/>
        <family val="2"/>
        <charset val="204"/>
      </rPr>
      <t xml:space="preserve"> </t>
    </r>
    <r>
      <rPr>
        <sz val="6"/>
        <rFont val="Arial"/>
        <family val="2"/>
        <charset val="204"/>
      </rPr>
      <t>Учебная практика</t>
    </r>
    <r>
      <rPr>
        <sz val="10"/>
        <rFont val="Arial"/>
        <family val="2"/>
        <charset val="204"/>
      </rPr>
      <t xml:space="preserve">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29.09.17        12.10.17   </t>
    </r>
  </si>
  <si>
    <t>19.04.18                       30.04.18                           29.05.18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</si>
  <si>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(ИПСб-16);  Учебная - практика по получению первичных профессиональных умений и навыков (ИПППб-16-1,2)</t>
  </si>
  <si>
    <t>Производственная - научно-исследовательская практика (ПППб-14-1); Производственная - практика по получению профессиональных умений и опыта профессиональной деятельности (ПППб-14-2, ПРСб-14)</t>
  </si>
  <si>
    <t>Производственная - научно-исследовательская практика (ПППб-14-1); Производственная - практика по получению профессиональных умений и опыта профессиональной деятельности (ППСД-14)</t>
  </si>
  <si>
    <t>Производственная - педагогическая практика; Производственная - практика по получению профессиональных умений и опыта профессиональной деятельности (ИСОб-16)</t>
  </si>
  <si>
    <t>Производственная практика - научно-исследовательская работа(ППОп-14-1); Учебная - практика пробных уроков (ППОп-14-2)</t>
  </si>
  <si>
    <t>Учебная - диагностическая практика (ПППб-16-3);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(ИПОб-16-6, ИСОб-16); Учебная практика - инструктивный лагерь (ИПОб-16-7)</t>
  </si>
  <si>
    <t>Учебная практика - инструктивный лагерь (ИПОб-16-1,4,5);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(ИДАб-16); Производственная - практика по получению профессиональных умений и опыта профессиональной деятельности (ИЖб-16)</t>
  </si>
  <si>
    <t>Производственная - педагогическая практика (ИПОп-15-1, вИПОб-15-1); Производственная - практика по получению профессиональных умений и опыта профессиональной деятельности (ИЖб-15-1,2, ИПОп-15-4, ИДАб-15)</t>
  </si>
  <si>
    <t xml:space="preserve">Производственная - педагогическая практика </t>
  </si>
  <si>
    <t>Производственная - практика по получению профессиональных умений и опыта профессиональной деятельности (ИПОб-14-1, ИСЦб-14, ИДАб-14); Производственная - преддипломная практика (ИПОп-14, ИСЦб-14, ИДАб-14)</t>
  </si>
  <si>
    <r>
      <t xml:space="preserve">10.05.18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11.05.18                        24.05.18         </t>
    </r>
    <r>
      <rPr>
        <sz val="6"/>
        <rFont val="Arial"/>
        <family val="2"/>
        <charset val="204"/>
      </rPr>
      <t>Произв.-преддипл.пр.</t>
    </r>
  </si>
  <si>
    <t>Учебная практика - инструктивный лагерь (ИПОп-15-2, 3); Учебная - практика по получению первичных умений и навыков (вИЛб-15-2)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</si>
  <si>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</t>
  </si>
  <si>
    <t>Учебная - ознакомительная практика (ИПОп-17-6);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(ИСОп-17-2, ИПОб-17-7)</t>
  </si>
  <si>
    <t>Учебная - практика по получению первичных профессиональных умений и навыков (ИФб-17-1,2, ИЖб-17-1,2);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(ИПОб-17-1, ИПОп-17-4, ИДАб-17)</t>
  </si>
  <si>
    <t>Учебная - практика по получению первичных профессиональных умений и навыков (ИЛб-17-1,2);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(ИПОб-17-2, 3)</t>
  </si>
  <si>
    <t>13 дней</t>
  </si>
  <si>
    <t>12 дней</t>
  </si>
  <si>
    <t>38.03.05 Бизнес-информатика</t>
  </si>
  <si>
    <t>Направление подготовки</t>
  </si>
  <si>
    <t>Производственная - практика по получению профессиональных умений и опыта профессиональной деятельности (ФЛПЛП-13-4,7); Производственная - педагогическая практика (ФЛППОб-13-1,3)</t>
  </si>
  <si>
    <t>Производственная - педагогическая практика; Производственная - летняя педагогическая практика(ИПОб-16-5)</t>
  </si>
  <si>
    <t>Учебная - практика по получению первичных профессиональных  умений и навыков</t>
  </si>
  <si>
    <t>дАБб-17</t>
  </si>
  <si>
    <t>дЭЭб-17-3</t>
  </si>
  <si>
    <t>дЭУПп-17</t>
  </si>
  <si>
    <t>дЭУПм-17</t>
  </si>
  <si>
    <t>дЭГМб-17</t>
  </si>
  <si>
    <t>дИДАб-17</t>
  </si>
  <si>
    <t>дИППб-17-3</t>
  </si>
  <si>
    <t>дИСОб-17-2</t>
  </si>
  <si>
    <t>дИПОНб-17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</si>
  <si>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(КПОФб-17, КПОп-17-1,2); Учебная - практика по получению первичных профессиональных умений и навыков (КФб-17-2)</t>
  </si>
  <si>
    <t>Приложение № 14</t>
  </si>
  <si>
    <t>КПОп-18(1), КПОп-17-1,2(2), КПОп-15-1,2(4)</t>
  </si>
  <si>
    <t>КПОб-16-1(3)</t>
  </si>
  <si>
    <t>КФб-18-2(1), КФб-15(4)</t>
  </si>
  <si>
    <t>дАБб-18</t>
  </si>
  <si>
    <t>дЭЭб-18-3</t>
  </si>
  <si>
    <t>дЭГМб-18</t>
  </si>
  <si>
    <t>дЭУПп-18</t>
  </si>
  <si>
    <t>дЭПСб-18</t>
  </si>
  <si>
    <t>дИДАб-18</t>
  </si>
  <si>
    <t>дИСОб-18-2</t>
  </si>
  <si>
    <t>дИПОНб-18</t>
  </si>
  <si>
    <t>дИППб-18-3</t>
  </si>
  <si>
    <t>44.04.02 Психолого-педагогическое образование</t>
  </si>
  <si>
    <t>дИППм-18-3</t>
  </si>
  <si>
    <t>дИППм-18-4</t>
  </si>
  <si>
    <t>дИППм-18-1</t>
  </si>
  <si>
    <t>дИППм-18-2</t>
  </si>
  <si>
    <t>44.04.01 Педагогическое образование</t>
  </si>
  <si>
    <t>дИПОм-18-3</t>
  </si>
  <si>
    <t>дИПОм-18-5</t>
  </si>
  <si>
    <t>дИПОм-18-8</t>
  </si>
  <si>
    <t>ИПСД-18(1), ИПСД-17(2), ППСД-14(5)</t>
  </si>
  <si>
    <t>ИПСп-17(2)</t>
  </si>
  <si>
    <t>ИПСб-16(3)</t>
  </si>
  <si>
    <t>ИППб-16-1(3),  ПППп-15-1(4)</t>
  </si>
  <si>
    <t>ИСРб-18(1), ИСРб-17(2)</t>
  </si>
  <si>
    <t>ИПДП-18(1)</t>
  </si>
  <si>
    <t>ПППп-15-2(4)</t>
  </si>
  <si>
    <t>ИСОп-18-2(1), ИСОп-17-2(2), ПСОп-15-1,2(4)</t>
  </si>
  <si>
    <t>ИСОб-16-1(3)</t>
  </si>
  <si>
    <t>ИПОп-17-6(2), ИПОб-16-6(3), ППОп-15-1(4), ППОп-14-1(5)</t>
  </si>
  <si>
    <t>ИППб-16-3(3), ПППп-15-3(4)</t>
  </si>
  <si>
    <t>ИПОб-18-7(1), ИПОб-17-7(2), ИПОб-16-7(3), ППОп-15-2(4), ППОп-14-2(5)</t>
  </si>
  <si>
    <t>Календарный учебный график на 2018-2019 уч.год</t>
  </si>
  <si>
    <t>ИЛб-17-1(2), ИЛб-16-1(3), ИЛб-14-1(4)</t>
  </si>
  <si>
    <t>ИЛб-18-5(1), ИЛб-16-3(3)</t>
  </si>
  <si>
    <t>ИПП-15-1(4), ИПП-14-1(5)</t>
  </si>
  <si>
    <t>ИПОб-18-2(1), ИПОб-17-2(2), ИПОб-16-2(3), ИПОп-15-2(4), ИПОб-14-2(5)</t>
  </si>
  <si>
    <t>вИЛб-15-2(4), вИЛб-14-1(5)</t>
  </si>
  <si>
    <r>
      <t xml:space="preserve">ИПОб-18-3(1), ИПОб-17-3(2), ИПОб-16-3(3), ИПОп-15-3(4), </t>
    </r>
    <r>
      <rPr>
        <i/>
        <sz val="8.5"/>
        <color rgb="FFFF0000"/>
        <rFont val="Arial"/>
        <family val="2"/>
        <charset val="204"/>
      </rPr>
      <t>ИПОб-14-3(5)</t>
    </r>
  </si>
  <si>
    <t>ИФб-18(1), ИФб-17-1,2(2), ИФб-16(3)</t>
  </si>
  <si>
    <t>ИПОб-18-1(1), ИПОб-17-1(2), ИПОб-16-1(3), ИПОп-15-1(4), ИПОб-14-1(5)</t>
  </si>
  <si>
    <t>вИПОб-15-1(4)</t>
  </si>
  <si>
    <t>ИЖб-18(1), ИЖб-17(2), ИЖб-16(3),   ИЖб-15-1,2(4)</t>
  </si>
  <si>
    <t>ИДАб-18(1), ИДАб-17(2), ИДАб-16(3), ИДАб-15(4)</t>
  </si>
  <si>
    <t>ИПОп-17-4(2), ИПОб-16-4(3), ИПОп-15-4(4)</t>
  </si>
  <si>
    <t>ИПОб-18-5(1), ИПОб-16-5(3)</t>
  </si>
  <si>
    <t>дСДб-18-4</t>
  </si>
  <si>
    <t>54.03.01 Дизайн</t>
  </si>
  <si>
    <t>Праздничные дни</t>
  </si>
  <si>
    <t>1-8 января, 23 февраля, 8 марта, 1 мая, 9 мая, 12 июня, 4 ноября</t>
  </si>
  <si>
    <t>Министерство науки и высшего образования Российской Федерации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</si>
  <si>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07.06.19-21.06.19</t>
  </si>
  <si>
    <t>2 недели НИР</t>
  </si>
  <si>
    <t>4 недели  Учебная - практика по получению первичных профессиональных умений и навыков  06.04.19-06.05.19</t>
  </si>
  <si>
    <t>4 недели НИР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</si>
  <si>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09.02.19-22.02.19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</si>
  <si>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15.05.19-28.05.19                                1 нед.2 дня Учебная - ознакомительная практика  10.06.19-19.06.19</t>
  </si>
  <si>
    <t xml:space="preserve">8 недель Производственная - </t>
  </si>
  <si>
    <t xml:space="preserve">практика по получению </t>
  </si>
  <si>
    <t xml:space="preserve">  профессиональных умений и опыта профессиональной деятельности 01.09.18-26.10.18    2 недели  Производственная - преддипломная практика                       27.10.18-11.11.18</t>
  </si>
  <si>
    <t>4 недели  НИР 03.12.18-30.12.18                                                      8 недель Производственная - педагогическая практика                01.09.18-26.10.18                                              4 недели  Производственная - практика по получению профессиональных умений и опыта профессиональной деятельности    27.04.19-28.05.19</t>
  </si>
  <si>
    <t xml:space="preserve">2 недели Производственная - практика по получению профессиональных умений и опыта профессиональной деятельности  31.05.19-14.06.19 </t>
  </si>
  <si>
    <t>4 недели Учебная - практика по получению первичных профессиональных умений и навыков 25.05.19-22.06.19</t>
  </si>
  <si>
    <t>8 недель Учебная - практика по получению первичных профессиональных умений и навыков 15.03.19-13.05.19</t>
  </si>
  <si>
    <t>10 нед.4 дня Производственная - практика по получению профессиональных умений и опыта профессиональной деятельности  01.09.18-17.10.19   15.05.19-11.06.19                                     5 нед.2 дня  Производственная - практика по получению навыков проектной деятельности  - провести в течение года</t>
  </si>
  <si>
    <t xml:space="preserve">6 недель Производственная - практика по получению профессиональных умений и опыта профессиональной деятельности  15.03.19-25.04.19 </t>
  </si>
  <si>
    <t xml:space="preserve">2 нед.4 дня Производственная - практика по получению профессиональных умений и опыта профессиональной деятельности 24.05.19-11.06.19 </t>
  </si>
  <si>
    <t>4 недели Учебная - практика пробных уроков                            15.03.19-11.04.19</t>
  </si>
  <si>
    <t>6 недель Учебная - практика по получению первичных профессиональных умений и навыков 15.03.19-25.04.19                   2 недели Производственная - научно-исследовательская практика 26.04.19-13.05.19                     2 нед.4 дня Производственная - педагогическая практика        25.06.19-12.07.19</t>
  </si>
  <si>
    <t>2 недели Производственная - практика по получению профессиональных умений и опыта профессиональной деятельности  06.07.19-19.07.19</t>
  </si>
  <si>
    <t>2 недели Производственная - преддипломная практика   17.05.19-30.05.19</t>
  </si>
  <si>
    <t xml:space="preserve">2 недели Производственная - практика по получению профессиональных умений и опыта профессиональной деятельности 25.02.19-11.03.19                                                                          2 нед.4 дня Производственная - преддипломная практика   12.03.19-29.03.19                </t>
  </si>
  <si>
    <t xml:space="preserve">2 нед.4 дня Производственная - преддипломная практика   16.02.19-07.03.19     </t>
  </si>
  <si>
    <t xml:space="preserve">4 недели Производственная - практика по получению профессиональных умений и опыта профессиональной деятельности  24.10.18-21.11.18                                             1 нед.2 дня Производственная - научно-исследовательская практика  22.11.18-30.11.18                                 2 недели Производственная - преддипломная практика   17.05.19-30.05.19                   </t>
  </si>
  <si>
    <t>2 недели Производственная - практика по получению профессиональных умений и опыта профессиональной деятельности 15.03.19-28.03.19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</si>
  <si>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15.03.19-28.03.19                                          2 недели Производственная - практика по получению профессиональных умений и опыта профессиональной деятельности  31.05.19-14.06.19</t>
  </si>
  <si>
    <t>2 недели Учебная - практика по получению первичных профессиональных умений и навыков 15.05.19-28.05.19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</si>
  <si>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15.05.19-28.05.19</t>
  </si>
  <si>
    <t>2 недели Учебная - ознакомительная практика  15.05.19-28.05.19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</si>
  <si>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16.02.19-02.03.19</t>
  </si>
  <si>
    <t>2 недели Учебная - практика пробных уроков                              15.03.19-28.03.19                                       2 недели Производственная - педагогическая практика                        07.06.19-21.06.19</t>
  </si>
  <si>
    <t xml:space="preserve">1 нед.2 дня Учебная практика - первые дни ребенка в школе            01.09.18-10.09.18                                 4 недели Производственная - педагогическая практика   03.11.18-01.12.18                                                                           2 недели Производственная - преддипломная практика   15.04.19-28.04.19                  </t>
  </si>
  <si>
    <t>12.07.19   Последипломный отпуск   13.07.19   31.08.19</t>
  </si>
  <si>
    <t>23.12.18   Последипломный отпуск   24.12.18   31.01.19</t>
  </si>
  <si>
    <t>4 недели Производственная - практика по получению навыков проектной деятельности  - провести в течение года                              6 недель Производственная - практика по получению профессиональных умений и опыта профессиональной деятельности 08.09.18-05.10.18                     16.02.19-02.03.19                                   2 недели Производственная - преддипломная практика   17.05.19-30.05.19</t>
  </si>
  <si>
    <t>4 недели Производственная - преддипломная практика   03.04.19-30.04.19</t>
  </si>
  <si>
    <t>2 недели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 15.03.19-28.03.19                              4 недели Производственная - практика по получению профессиональных умений и опыта профессиональной деятельности  15.05.19-11.06.19</t>
  </si>
  <si>
    <t xml:space="preserve">           Приложение № 12Б</t>
  </si>
  <si>
    <t>Очно-заочная форма обучения</t>
  </si>
  <si>
    <t>Учебная - ознакомительная практика</t>
  </si>
  <si>
    <t>Учебная - изыскательская практика</t>
  </si>
  <si>
    <t>О.С. Малахов</t>
  </si>
  <si>
    <t>Производственная - технологическая практика</t>
  </si>
  <si>
    <t>Учебная - учебно-ознакомительная практика</t>
  </si>
  <si>
    <t>Календарный учебный график на 2024-2025 уч.год</t>
  </si>
  <si>
    <t>IV курс (зССб-21-4)</t>
  </si>
  <si>
    <t>IV курс (зССб-21-7)</t>
  </si>
  <si>
    <t>III курс (вССб-22-1)</t>
  </si>
  <si>
    <t>III курс (вГМб-22)</t>
  </si>
  <si>
    <r>
      <t xml:space="preserve">III курс </t>
    </r>
    <r>
      <rPr>
        <b/>
        <sz val="9"/>
        <rFont val="Arial"/>
        <family val="2"/>
        <charset val="204"/>
      </rPr>
      <t>(вИПСб-22)</t>
    </r>
  </si>
  <si>
    <t>III курс (вЭЭб-22-3)</t>
  </si>
  <si>
    <t>III курс (вЭМб-22-2)</t>
  </si>
  <si>
    <t>III курс (вЭУПб-22)</t>
  </si>
  <si>
    <t>II курс (вССб-23-1)</t>
  </si>
  <si>
    <t>II курс (вСДб-23-4)</t>
  </si>
  <si>
    <t>II курс (вГМб-23)</t>
  </si>
  <si>
    <t>II курс (вЭЭб-23)</t>
  </si>
  <si>
    <t>II курс (вЭМб-23-2)</t>
  </si>
  <si>
    <t>II курс (вЭУПб-23)</t>
  </si>
  <si>
    <t>II курс (вЭГМб-23)</t>
  </si>
  <si>
    <t>I курс (вССб-24-4)</t>
  </si>
  <si>
    <t>I курс (вСДб-24-2)</t>
  </si>
  <si>
    <t>I курс (вГМб-24)</t>
  </si>
  <si>
    <t>I курс (вЭГМб-24)</t>
  </si>
  <si>
    <t>I курс (вЭУПб-24)</t>
  </si>
  <si>
    <t>I курс (вЭМб-24-2)</t>
  </si>
  <si>
    <t>I курс (вЭЭб-24-3)</t>
  </si>
  <si>
    <t>I курс (вЭЮб-24)</t>
  </si>
  <si>
    <t>I курс (вАТм-24-3)</t>
  </si>
  <si>
    <t>I курс (вИПСД-24)</t>
  </si>
  <si>
    <t>I курс (вГНТб-24-1)</t>
  </si>
  <si>
    <t>I курс (вСДм-24-2)</t>
  </si>
  <si>
    <t>I курс (вСДПб-24)</t>
  </si>
  <si>
    <t>I курс (вСТХм-24)</t>
  </si>
  <si>
    <t>I курс (вСПОм-24)</t>
  </si>
  <si>
    <t>I курс (вССм-24-6)</t>
  </si>
  <si>
    <t xml:space="preserve">провести в течение года   15.10.24-14.06.25 </t>
  </si>
  <si>
    <t>22.02.25</t>
  </si>
  <si>
    <t>Производственная - технологическая  практика; Учебная - технологическая (проектно-технологическая) практика (вСТХм-24)</t>
  </si>
  <si>
    <t>Учебная - НИР, Учебная - ознакомительная практика (вССм-24-6, вСПОм-24)</t>
  </si>
  <si>
    <t>Производственная - проектная практика; Производственная - педагогическая практика  (вСПОм-24)</t>
  </si>
  <si>
    <r>
      <t xml:space="preserve">II курс </t>
    </r>
    <r>
      <rPr>
        <b/>
        <sz val="9"/>
        <rFont val="Arial"/>
        <family val="2"/>
        <charset val="204"/>
      </rPr>
      <t>(вИПСб-23)</t>
    </r>
  </si>
  <si>
    <t>Учебная - практика по получению первичных  профессиональных умений и навыков, в том числе первичных умений и навыков НИ деятельности</t>
  </si>
  <si>
    <t>Учебная - практика по получению первичных умений и навыков</t>
  </si>
  <si>
    <t xml:space="preserve">Производственная - НИР </t>
  </si>
  <si>
    <t xml:space="preserve">Производственная - профессиональная практика </t>
  </si>
  <si>
    <t xml:space="preserve">Производственная - исполнительская  практика </t>
  </si>
  <si>
    <t>11.03.25</t>
  </si>
  <si>
    <t>Учебная - НИР (получение первичных навыков НИР) (вССм-24-6, вСДм-24-2, вСТХм-24); Учебная - НИР (вСПОм-24)</t>
  </si>
  <si>
    <t>провести в течение семестра   15.10.24-30.12.24</t>
  </si>
  <si>
    <t>провести в течение года 15.10.24-23.06.25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</si>
</sst>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64" x14ac:knownFonts="1"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"/>
      <family val="2"/>
      <charset val="204"/>
    </font>
    <font>
      <b/>
      <i/>
      <sz val="12"/>
      <name val="Arial Cyr"/>
      <family val="2"/>
      <charset val="204"/>
    </font>
    <font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7"/>
      <name val="Arial"/>
      <family val="2"/>
      <charset val="204"/>
    </font>
    <font>
      <i/>
      <sz val="9"/>
      <color indexed="17"/>
      <name val="Arial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 Cyr"/>
      <family val="2"/>
      <charset val="204"/>
    </font>
    <font>
      <i/>
      <sz val="8"/>
      <color indexed="17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"/>
      <family val="2"/>
      <charset val="204"/>
    </font>
    <font>
      <sz val="8"/>
      <name val="Arial Cyr"/>
      <family val="2"/>
      <charset val="204"/>
    </font>
    <font>
      <b/>
      <i/>
      <sz val="8"/>
      <name val="Arial"/>
      <family val="2"/>
      <charset val="204"/>
    </font>
    <font>
      <sz val="9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i/>
      <sz val="9"/>
      <name val="Arial Cyr"/>
      <family val="2"/>
      <charset val="204"/>
    </font>
    <font>
      <i/>
      <sz val="9.5"/>
      <color indexed="17"/>
      <name val="Arial"/>
      <family val="2"/>
      <charset val="204"/>
    </font>
    <font>
      <i/>
      <sz val="7.5"/>
      <color indexed="17"/>
      <name val="Arial"/>
      <family val="2"/>
      <charset val="204"/>
    </font>
    <font>
      <sz val="8"/>
      <name val="Arial"/>
      <family val="2"/>
      <charset val="204"/>
    </font>
    <font>
      <b/>
      <i/>
      <sz val="7.5"/>
      <name val="Arial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family val="2"/>
      <charset val="204"/>
    </font>
    <font>
      <sz val="12"/>
      <name val="Arial"/>
      <family val="2"/>
      <charset val="204"/>
    </font>
    <font>
      <sz val="10"/>
      <color indexed="17"/>
      <name val="Arial Cyr"/>
      <family val="2"/>
      <charset val="204"/>
    </font>
    <font>
      <b/>
      <i/>
      <sz val="9.5"/>
      <name val="Arial"/>
      <family val="2"/>
      <charset val="204"/>
    </font>
    <font>
      <b/>
      <sz val="12"/>
      <color indexed="10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0"/>
      <color indexed="8"/>
      <name val="Tahoma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i/>
      <sz val="10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b/>
      <i/>
      <sz val="11"/>
      <name val="Arial Cyr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i/>
      <sz val="10"/>
      <name val="Arial Cyr"/>
      <charset val="204"/>
    </font>
    <font>
      <sz val="6"/>
      <name val="Arial"/>
      <family val="2"/>
      <charset val="204"/>
    </font>
    <font>
      <b/>
      <i/>
      <sz val="6"/>
      <name val="Arial"/>
      <family val="2"/>
      <charset val="204"/>
    </font>
    <font>
      <sz val="7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b/>
      <i/>
      <sz val="6.5"/>
      <name val="Arial"/>
      <family val="2"/>
      <charset val="204"/>
    </font>
    <font>
      <sz val="6.5"/>
      <name val="Arial Cyr"/>
      <family val="2"/>
      <charset val="204"/>
    </font>
    <font>
      <b/>
      <i/>
      <sz val="6"/>
      <name val="Arial Cyr"/>
      <charset val="204"/>
    </font>
    <font>
      <i/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b/>
      <i/>
      <sz val="6.5"/>
      <name val="Arial Cyr"/>
      <charset val="204"/>
    </font>
    <font>
      <i/>
      <sz val="8.5"/>
      <color rgb="FFFF0000"/>
      <name val="Arial"/>
      <family val="2"/>
      <charset val="204"/>
    </font>
    <font>
      <i/>
      <sz val="9.5"/>
      <color rgb="FFFF000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92">
    <border>
      <left/>
      <right/>
      <top/>
      <bottom/>
      <diagonal/>
    </border>
    <border diagonalDown="1">
      <left style="medium">
        <color indexed="8"/>
      </left>
      <right/>
      <top style="medium">
        <color indexed="8"/>
      </top>
      <bottom/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4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 diagonalUp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/>
      <right/>
      <top style="double">
        <color indexed="44"/>
      </top>
      <bottom/>
      <diagonal/>
    </border>
    <border>
      <left style="double">
        <color indexed="8"/>
      </left>
      <right/>
      <top style="double">
        <color indexed="44"/>
      </top>
      <bottom/>
      <diagonal/>
    </border>
    <border diagonalDown="1">
      <left style="medium">
        <color indexed="8"/>
      </left>
      <right/>
      <top style="medium">
        <color indexed="8"/>
      </top>
      <bottom style="medium">
        <color indexed="8"/>
      </bottom>
      <diagonal style="medium">
        <color indexed="8"/>
      </diagonal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medium">
        <color indexed="60"/>
      </right>
      <top style="double">
        <color indexed="8"/>
      </top>
      <bottom/>
      <diagonal/>
    </border>
    <border>
      <left/>
      <right style="medium">
        <color indexed="60"/>
      </right>
      <top/>
      <bottom/>
      <diagonal/>
    </border>
    <border>
      <left style="double">
        <color indexed="8"/>
      </left>
      <right/>
      <top style="double">
        <color indexed="60"/>
      </top>
      <bottom/>
      <diagonal/>
    </border>
    <border>
      <left/>
      <right style="medium">
        <color indexed="60"/>
      </right>
      <top style="double">
        <color indexed="60"/>
      </top>
      <bottom/>
      <diagonal/>
    </border>
    <border>
      <left/>
      <right style="double">
        <color indexed="8"/>
      </right>
      <top style="double">
        <color indexed="60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60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60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medium">
        <color indexed="8"/>
      </diagonal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60"/>
      </right>
      <top/>
      <bottom style="double">
        <color indexed="8"/>
      </bottom>
      <diagonal/>
    </border>
    <border>
      <left style="double">
        <color indexed="8"/>
      </left>
      <right style="medium">
        <color indexed="60"/>
      </right>
      <top/>
      <bottom/>
      <diagonal/>
    </border>
    <border>
      <left/>
      <right style="double">
        <color indexed="8"/>
      </right>
      <top/>
      <bottom style="double">
        <color indexed="60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6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0"/>
      </left>
      <right style="double">
        <color indexed="8"/>
      </right>
      <top/>
      <bottom style="double">
        <color indexed="8"/>
      </bottom>
      <diagonal/>
    </border>
    <border>
      <left style="double">
        <color indexed="60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medium">
        <color indexed="60"/>
      </right>
      <top style="double">
        <color indexed="8"/>
      </top>
      <bottom/>
      <diagonal/>
    </border>
    <border>
      <left style="medium">
        <color indexed="60"/>
      </left>
      <right style="thin">
        <color indexed="8"/>
      </right>
      <top style="double">
        <color indexed="8"/>
      </top>
      <bottom/>
      <diagonal/>
    </border>
    <border>
      <left style="medium">
        <color indexed="60"/>
      </left>
      <right/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/>
      <diagonal/>
    </border>
    <border>
      <left/>
      <right/>
      <top style="double">
        <color indexed="60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auto="1"/>
      </bottom>
      <diagonal/>
    </border>
    <border>
      <left/>
      <right/>
      <top/>
      <bottom style="double">
        <color indexed="8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indexed="8"/>
      </right>
      <top style="double">
        <color auto="1"/>
      </top>
      <bottom style="double">
        <color auto="1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indexed="8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/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8"/>
      </right>
      <top style="medium">
        <color indexed="8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228">
    <xf numFmtId="0" fontId="0" fillId="0" borderId="0" xfId="0"/>
    <xf numFmtId="164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164" fontId="2" fillId="2" borderId="0" xfId="0" applyNumberFormat="1" applyFont="1" applyFill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>
      <alignment horizontal="left" vertical="center" wrapText="1"/>
    </xf>
    <xf numFmtId="1" fontId="11" fillId="2" borderId="6" xfId="0" applyNumberFormat="1" applyFont="1" applyFill="1" applyBorder="1" applyAlignment="1">
      <alignment horizontal="left" vertical="center" wrapText="1"/>
    </xf>
    <xf numFmtId="1" fontId="11" fillId="2" borderId="0" xfId="0" applyNumberFormat="1" applyFont="1" applyFill="1" applyAlignment="1">
      <alignment horizontal="center" vertical="center" wrapText="1"/>
    </xf>
    <xf numFmtId="1" fontId="11" fillId="2" borderId="0" xfId="0" applyNumberFormat="1" applyFont="1" applyFill="1" applyAlignment="1">
      <alignment horizontal="left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0" fontId="0" fillId="0" borderId="8" xfId="0" applyBorder="1"/>
    <xf numFmtId="1" fontId="10" fillId="2" borderId="6" xfId="0" applyNumberFormat="1" applyFont="1" applyFill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center" vertical="top" wrapText="1"/>
    </xf>
    <xf numFmtId="164" fontId="11" fillId="2" borderId="10" xfId="0" applyNumberFormat="1" applyFont="1" applyFill="1" applyBorder="1" applyAlignment="1">
      <alignment horizontal="center" vertical="top" wrapText="1"/>
    </xf>
    <xf numFmtId="164" fontId="11" fillId="2" borderId="11" xfId="0" applyNumberFormat="1" applyFont="1" applyFill="1" applyBorder="1" applyAlignment="1">
      <alignment horizontal="center" vertical="top" wrapText="1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left" vertical="center" wrapText="1"/>
    </xf>
    <xf numFmtId="1" fontId="11" fillId="2" borderId="10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6" xfId="0" applyFill="1" applyBorder="1"/>
    <xf numFmtId="0" fontId="13" fillId="0" borderId="9" xfId="0" applyFont="1" applyBorder="1" applyAlignment="1">
      <alignment horizontal="center" vertical="center" wrapText="1"/>
    </xf>
    <xf numFmtId="0" fontId="0" fillId="2" borderId="10" xfId="0" applyFill="1" applyBorder="1"/>
    <xf numFmtId="0" fontId="0" fillId="2" borderId="11" xfId="0" applyFill="1" applyBorder="1"/>
    <xf numFmtId="0" fontId="0" fillId="2" borderId="13" xfId="0" applyFill="1" applyBorder="1"/>
    <xf numFmtId="0" fontId="0" fillId="2" borderId="14" xfId="0" applyFill="1" applyBorder="1"/>
    <xf numFmtId="0" fontId="14" fillId="0" borderId="0" xfId="0" applyFont="1"/>
    <xf numFmtId="0" fontId="2" fillId="0" borderId="0" xfId="0" applyFont="1"/>
    <xf numFmtId="0" fontId="4" fillId="0" borderId="15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164" fontId="2" fillId="2" borderId="6" xfId="0" applyNumberFormat="1" applyFont="1" applyFill="1" applyBorder="1"/>
    <xf numFmtId="164" fontId="2" fillId="2" borderId="8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4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17" fillId="0" borderId="0" xfId="0" applyFont="1"/>
    <xf numFmtId="0" fontId="18" fillId="2" borderId="0" xfId="0" applyFont="1" applyFill="1"/>
    <xf numFmtId="0" fontId="10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top" wrapText="1"/>
    </xf>
    <xf numFmtId="1" fontId="11" fillId="2" borderId="5" xfId="0" applyNumberFormat="1" applyFont="1" applyFill="1" applyBorder="1" applyAlignment="1">
      <alignment horizontal="center" vertical="top" wrapText="1"/>
    </xf>
    <xf numFmtId="0" fontId="20" fillId="0" borderId="0" xfId="0" applyFont="1"/>
    <xf numFmtId="14" fontId="2" fillId="2" borderId="10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4" fontId="2" fillId="2" borderId="13" xfId="0" applyNumberFormat="1" applyFont="1" applyFill="1" applyBorder="1" applyAlignment="1">
      <alignment horizontal="center" vertical="top" wrapText="1"/>
    </xf>
    <xf numFmtId="1" fontId="11" fillId="0" borderId="5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left" vertical="center" wrapText="1"/>
    </xf>
    <xf numFmtId="0" fontId="0" fillId="2" borderId="4" xfId="0" applyFill="1" applyBorder="1"/>
    <xf numFmtId="164" fontId="11" fillId="2" borderId="6" xfId="0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0" fillId="2" borderId="8" xfId="0" applyFill="1" applyBorder="1"/>
    <xf numFmtId="1" fontId="11" fillId="2" borderId="0" xfId="0" applyNumberFormat="1" applyFont="1" applyFill="1" applyAlignment="1">
      <alignment horizontal="center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" fontId="11" fillId="2" borderId="18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center" wrapText="1"/>
    </xf>
    <xf numFmtId="0" fontId="18" fillId="0" borderId="0" xfId="0" applyFont="1"/>
    <xf numFmtId="1" fontId="13" fillId="2" borderId="10" xfId="0" applyNumberFormat="1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top" wrapText="1"/>
    </xf>
    <xf numFmtId="0" fontId="23" fillId="0" borderId="0" xfId="0" applyFont="1"/>
    <xf numFmtId="0" fontId="13" fillId="2" borderId="7" xfId="0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top" wrapText="1"/>
    </xf>
    <xf numFmtId="1" fontId="11" fillId="2" borderId="22" xfId="0" applyNumberFormat="1" applyFont="1" applyFill="1" applyBorder="1" applyAlignment="1">
      <alignment horizontal="left" vertical="center" wrapText="1"/>
    </xf>
    <xf numFmtId="1" fontId="11" fillId="2" borderId="23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center" vertical="top" wrapText="1"/>
    </xf>
    <xf numFmtId="164" fontId="2" fillId="2" borderId="23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6" fillId="2" borderId="2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>
      <alignment horizontal="left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top" wrapText="1"/>
    </xf>
    <xf numFmtId="14" fontId="2" fillId="2" borderId="11" xfId="0" applyNumberFormat="1" applyFont="1" applyFill="1" applyBorder="1" applyAlignment="1">
      <alignment horizontal="center" vertical="top" wrapText="1"/>
    </xf>
    <xf numFmtId="14" fontId="2" fillId="2" borderId="14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Alignment="1">
      <alignment horizontal="center" vertical="center" wrapText="1"/>
    </xf>
    <xf numFmtId="1" fontId="11" fillId="2" borderId="18" xfId="0" applyNumberFormat="1" applyFont="1" applyFill="1" applyBorder="1" applyAlignment="1">
      <alignment horizontal="left" vertical="center" wrapText="1"/>
    </xf>
    <xf numFmtId="0" fontId="14" fillId="2" borderId="10" xfId="0" applyFont="1" applyFill="1" applyBorder="1"/>
    <xf numFmtId="0" fontId="14" fillId="2" borderId="11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1" fontId="11" fillId="2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0" fillId="0" borderId="30" xfId="0" applyBorder="1"/>
    <xf numFmtId="0" fontId="0" fillId="0" borderId="31" xfId="0" applyBorder="1"/>
    <xf numFmtId="14" fontId="2" fillId="2" borderId="0" xfId="0" applyNumberFormat="1" applyFont="1" applyFill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" fontId="11" fillId="2" borderId="3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/>
    <xf numFmtId="0" fontId="0" fillId="0" borderId="10" xfId="0" applyBorder="1"/>
    <xf numFmtId="0" fontId="0" fillId="2" borderId="2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11" fillId="2" borderId="23" xfId="0" applyNumberFormat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/>
    </xf>
    <xf numFmtId="0" fontId="0" fillId="0" borderId="4" xfId="0" applyBorder="1"/>
    <xf numFmtId="164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6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6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1" fontId="11" fillId="2" borderId="11" xfId="0" applyNumberFormat="1" applyFont="1" applyFill="1" applyBorder="1" applyAlignment="1">
      <alignment horizontal="center" vertical="top" wrapText="1"/>
    </xf>
    <xf numFmtId="1" fontId="11" fillId="2" borderId="0" xfId="0" applyNumberFormat="1" applyFont="1" applyFill="1" applyAlignment="1">
      <alignment horizontal="left" vertical="top" wrapText="1"/>
    </xf>
    <xf numFmtId="1" fontId="11" fillId="2" borderId="11" xfId="0" applyNumberFormat="1" applyFont="1" applyFill="1" applyBorder="1" applyAlignment="1">
      <alignment horizontal="left" vertical="top" wrapText="1"/>
    </xf>
    <xf numFmtId="0" fontId="14" fillId="0" borderId="7" xfId="0" applyFont="1" applyBorder="1" applyAlignment="1">
      <alignment horizontal="center" vertical="top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164" fontId="2" fillId="2" borderId="32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 vertical="top"/>
    </xf>
    <xf numFmtId="164" fontId="2" fillId="2" borderId="33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164" fontId="2" fillId="2" borderId="34" xfId="0" applyNumberFormat="1" applyFont="1" applyFill="1" applyBorder="1" applyAlignment="1">
      <alignment horizontal="center" vertical="top" wrapText="1"/>
    </xf>
    <xf numFmtId="164" fontId="0" fillId="0" borderId="3" xfId="0" applyNumberFormat="1" applyBorder="1" applyAlignment="1">
      <alignment horizontal="center"/>
    </xf>
    <xf numFmtId="0" fontId="0" fillId="2" borderId="0" xfId="0" applyFill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164" fontId="2" fillId="2" borderId="35" xfId="0" applyNumberFormat="1" applyFont="1" applyFill="1" applyBorder="1" applyAlignment="1">
      <alignment horizontal="center" vertical="top" wrapText="1"/>
    </xf>
    <xf numFmtId="164" fontId="2" fillId="2" borderId="36" xfId="0" applyNumberFormat="1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164" fontId="11" fillId="2" borderId="0" xfId="0" applyNumberFormat="1" applyFont="1" applyFill="1" applyAlignment="1">
      <alignment horizontal="center" vertical="top" wrapText="1"/>
    </xf>
    <xf numFmtId="164" fontId="1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center" vertical="top" wrapText="1"/>
    </xf>
    <xf numFmtId="164" fontId="0" fillId="2" borderId="8" xfId="0" applyNumberFormat="1" applyFill="1" applyBorder="1" applyAlignment="1">
      <alignment horizontal="center" vertical="top" wrapText="1"/>
    </xf>
    <xf numFmtId="164" fontId="0" fillId="0" borderId="9" xfId="0" applyNumberFormat="1" applyBorder="1" applyAlignment="1">
      <alignment horizontal="center" vertical="top"/>
    </xf>
    <xf numFmtId="0" fontId="0" fillId="2" borderId="11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164" fontId="0" fillId="2" borderId="10" xfId="0" applyNumberFormat="1" applyFill="1" applyBorder="1" applyAlignment="1">
      <alignment horizontal="center" vertical="top" wrapText="1"/>
    </xf>
    <xf numFmtId="164" fontId="0" fillId="2" borderId="11" xfId="0" applyNumberForma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164" fontId="0" fillId="2" borderId="13" xfId="0" applyNumberFormat="1" applyFill="1" applyBorder="1" applyAlignment="1">
      <alignment horizontal="center" vertical="top" wrapText="1"/>
    </xf>
    <xf numFmtId="164" fontId="0" fillId="2" borderId="14" xfId="0" applyNumberFormat="1" applyFill="1" applyBorder="1" applyAlignment="1">
      <alignment horizontal="center" vertical="top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22" xfId="0" applyNumberFormat="1" applyFont="1" applyFill="1" applyBorder="1" applyAlignment="1">
      <alignment horizontal="center" vertical="top" wrapText="1"/>
    </xf>
    <xf numFmtId="164" fontId="14" fillId="2" borderId="10" xfId="0" applyNumberFormat="1" applyFont="1" applyFill="1" applyBorder="1" applyAlignment="1">
      <alignment horizontal="center" vertical="top" wrapText="1"/>
    </xf>
    <xf numFmtId="164" fontId="0" fillId="0" borderId="37" xfId="0" applyNumberFormat="1" applyBorder="1"/>
    <xf numFmtId="164" fontId="0" fillId="0" borderId="11" xfId="0" applyNumberFormat="1" applyBorder="1"/>
    <xf numFmtId="0" fontId="14" fillId="2" borderId="11" xfId="0" applyFont="1" applyFill="1" applyBorder="1" applyAlignment="1">
      <alignment horizontal="center" vertical="top" wrapText="1"/>
    </xf>
    <xf numFmtId="164" fontId="0" fillId="2" borderId="32" xfId="0" applyNumberFormat="1" applyFill="1" applyBorder="1" applyAlignment="1">
      <alignment horizontal="center" vertical="top" wrapText="1"/>
    </xf>
    <xf numFmtId="164" fontId="14" fillId="2" borderId="11" xfId="0" applyNumberFormat="1" applyFont="1" applyFill="1" applyBorder="1" applyAlignment="1">
      <alignment horizontal="center" vertical="top" wrapText="1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14" xfId="0" applyNumberFormat="1" applyBorder="1"/>
    <xf numFmtId="14" fontId="0" fillId="2" borderId="0" xfId="0" applyNumberFormat="1" applyFill="1" applyAlignment="1">
      <alignment horizontal="center" vertical="top" wrapText="1"/>
    </xf>
    <xf numFmtId="14" fontId="0" fillId="2" borderId="10" xfId="0" applyNumberFormat="1" applyFill="1" applyBorder="1" applyAlignment="1">
      <alignment horizontal="center" vertical="top" wrapText="1"/>
    </xf>
    <xf numFmtId="1" fontId="11" fillId="2" borderId="6" xfId="0" applyNumberFormat="1" applyFont="1" applyFill="1" applyBorder="1" applyAlignment="1">
      <alignment horizontal="center" vertical="top" wrapText="1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9" xfId="0" applyBorder="1"/>
    <xf numFmtId="0" fontId="0" fillId="0" borderId="14" xfId="0" applyBorder="1"/>
    <xf numFmtId="1" fontId="11" fillId="2" borderId="22" xfId="0" applyNumberFormat="1" applyFont="1" applyFill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39" xfId="0" applyBorder="1"/>
    <xf numFmtId="1" fontId="11" fillId="2" borderId="40" xfId="0" applyNumberFormat="1" applyFont="1" applyFill="1" applyBorder="1" applyAlignment="1">
      <alignment horizontal="center" vertical="center" wrapText="1"/>
    </xf>
    <xf numFmtId="1" fontId="11" fillId="2" borderId="41" xfId="0" applyNumberFormat="1" applyFont="1" applyFill="1" applyBorder="1" applyAlignment="1">
      <alignment horizontal="center" vertical="center" wrapText="1"/>
    </xf>
    <xf numFmtId="164" fontId="11" fillId="2" borderId="42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7" xfId="0" applyBorder="1"/>
    <xf numFmtId="0" fontId="0" fillId="0" borderId="38" xfId="0" applyBorder="1"/>
    <xf numFmtId="164" fontId="0" fillId="0" borderId="10" xfId="0" applyNumberFormat="1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164" fontId="0" fillId="0" borderId="13" xfId="0" applyNumberFormat="1" applyBorder="1" applyAlignment="1">
      <alignment horizontal="center" vertical="top"/>
    </xf>
    <xf numFmtId="0" fontId="14" fillId="2" borderId="0" xfId="0" applyFont="1" applyFill="1" applyAlignment="1">
      <alignment vertical="center" wrapText="1"/>
    </xf>
    <xf numFmtId="0" fontId="3" fillId="2" borderId="0" xfId="0" applyFont="1" applyFill="1"/>
    <xf numFmtId="0" fontId="32" fillId="0" borderId="0" xfId="0" applyFont="1"/>
    <xf numFmtId="0" fontId="33" fillId="2" borderId="2" xfId="0" applyFont="1" applyFill="1" applyBorder="1" applyAlignment="1">
      <alignment horizontal="center" vertical="center" wrapText="1"/>
    </xf>
    <xf numFmtId="0" fontId="14" fillId="0" borderId="3" xfId="0" applyFont="1" applyBorder="1"/>
    <xf numFmtId="0" fontId="14" fillId="0" borderId="5" xfId="0" applyFont="1" applyBorder="1"/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4" fillId="0" borderId="10" xfId="0" applyFont="1" applyBorder="1" applyAlignment="1">
      <alignment horizontal="center" vertical="top"/>
    </xf>
    <xf numFmtId="0" fontId="0" fillId="0" borderId="5" xfId="0" applyBorder="1"/>
    <xf numFmtId="0" fontId="14" fillId="0" borderId="10" xfId="0" applyFont="1" applyBorder="1" applyAlignment="1">
      <alignment horizontal="center"/>
    </xf>
    <xf numFmtId="0" fontId="14" fillId="0" borderId="7" xfId="0" applyFont="1" applyBorder="1"/>
    <xf numFmtId="0" fontId="14" fillId="0" borderId="10" xfId="0" applyFont="1" applyBorder="1"/>
    <xf numFmtId="0" fontId="14" fillId="0" borderId="5" xfId="0" applyFont="1" applyBorder="1" applyAlignment="1">
      <alignment horizontal="center"/>
    </xf>
    <xf numFmtId="164" fontId="0" fillId="0" borderId="7" xfId="0" applyNumberFormat="1" applyBorder="1"/>
    <xf numFmtId="164" fontId="0" fillId="0" borderId="10" xfId="0" applyNumberFormat="1" applyBorder="1"/>
    <xf numFmtId="0" fontId="14" fillId="0" borderId="6" xfId="0" applyFont="1" applyBorder="1"/>
    <xf numFmtId="0" fontId="14" fillId="2" borderId="6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14" xfId="0" applyNumberForma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0" borderId="13" xfId="0" applyBorder="1"/>
    <xf numFmtId="164" fontId="0" fillId="0" borderId="11" xfId="0" applyNumberFormat="1" applyBorder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6" fillId="2" borderId="43" xfId="0" applyFont="1" applyFill="1" applyBorder="1" applyAlignment="1">
      <alignment horizontal="center" vertical="top" wrapText="1"/>
    </xf>
    <xf numFmtId="0" fontId="35" fillId="0" borderId="0" xfId="0" applyFont="1"/>
    <xf numFmtId="0" fontId="4" fillId="2" borderId="44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center" wrapText="1"/>
    </xf>
    <xf numFmtId="0" fontId="6" fillId="2" borderId="4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164" fontId="11" fillId="2" borderId="37" xfId="0" applyNumberFormat="1" applyFont="1" applyFill="1" applyBorder="1" applyAlignment="1">
      <alignment horizontal="center" vertical="top" wrapText="1"/>
    </xf>
    <xf numFmtId="165" fontId="11" fillId="2" borderId="10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164" fontId="2" fillId="2" borderId="39" xfId="0" applyNumberFormat="1" applyFont="1" applyFill="1" applyBorder="1" applyAlignment="1">
      <alignment horizontal="center" vertical="top" wrapText="1"/>
    </xf>
    <xf numFmtId="164" fontId="2" fillId="2" borderId="37" xfId="0" applyNumberFormat="1" applyFont="1" applyFill="1" applyBorder="1" applyAlignment="1">
      <alignment horizontal="center" vertical="top" wrapText="1"/>
    </xf>
    <xf numFmtId="164" fontId="2" fillId="2" borderId="38" xfId="0" applyNumberFormat="1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wrapText="1"/>
    </xf>
    <xf numFmtId="0" fontId="2" fillId="2" borderId="10" xfId="0" applyFont="1" applyFill="1" applyBorder="1"/>
    <xf numFmtId="0" fontId="2" fillId="2" borderId="11" xfId="0" applyFont="1" applyFill="1" applyBorder="1"/>
    <xf numFmtId="0" fontId="0" fillId="2" borderId="37" xfId="0" applyFill="1" applyBorder="1"/>
    <xf numFmtId="0" fontId="36" fillId="2" borderId="3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top" wrapText="1"/>
    </xf>
    <xf numFmtId="14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39" xfId="0" applyFill="1" applyBorder="1"/>
    <xf numFmtId="0" fontId="23" fillId="2" borderId="11" xfId="0" applyFont="1" applyFill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164" fontId="12" fillId="2" borderId="13" xfId="0" applyNumberFormat="1" applyFont="1" applyFill="1" applyBorder="1" applyAlignment="1">
      <alignment horizontal="center" vertical="top" wrapText="1"/>
    </xf>
    <xf numFmtId="0" fontId="23" fillId="2" borderId="14" xfId="0" applyFont="1" applyFill="1" applyBorder="1" applyAlignment="1">
      <alignment horizontal="center" vertical="top" wrapText="1"/>
    </xf>
    <xf numFmtId="1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2" borderId="38" xfId="0" applyFill="1" applyBorder="1"/>
    <xf numFmtId="0" fontId="14" fillId="2" borderId="3" xfId="0" applyFont="1" applyFill="1" applyBorder="1" applyAlignment="1">
      <alignment horizontal="center" wrapText="1"/>
    </xf>
    <xf numFmtId="0" fontId="1" fillId="3" borderId="0" xfId="0" applyFont="1" applyFill="1"/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left" vertical="center" wrapText="1"/>
    </xf>
    <xf numFmtId="165" fontId="11" fillId="2" borderId="0" xfId="0" applyNumberFormat="1" applyFont="1" applyFill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left" vertical="center" wrapText="1"/>
    </xf>
    <xf numFmtId="1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14" fillId="3" borderId="0" xfId="0" applyFont="1" applyFill="1"/>
    <xf numFmtId="0" fontId="0" fillId="3" borderId="0" xfId="0" applyFill="1"/>
    <xf numFmtId="0" fontId="11" fillId="0" borderId="6" xfId="0" applyFont="1" applyBorder="1" applyAlignment="1">
      <alignment vertical="center" wrapText="1"/>
    </xf>
    <xf numFmtId="1" fontId="11" fillId="0" borderId="4" xfId="0" applyNumberFormat="1" applyFont="1" applyBorder="1" applyAlignment="1">
      <alignment horizontal="left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1" fontId="34" fillId="0" borderId="5" xfId="0" applyNumberFormat="1" applyFont="1" applyBorder="1" applyAlignment="1">
      <alignment horizontal="center" vertical="center" wrapText="1"/>
    </xf>
    <xf numFmtId="1" fontId="34" fillId="0" borderId="6" xfId="0" applyNumberFormat="1" applyFont="1" applyBorder="1" applyAlignment="1">
      <alignment horizontal="left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1" fontId="34" fillId="0" borderId="11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0" fontId="0" fillId="4" borderId="0" xfId="0" applyFill="1"/>
    <xf numFmtId="0" fontId="1" fillId="4" borderId="0" xfId="0" applyFont="1" applyFill="1"/>
    <xf numFmtId="1" fontId="11" fillId="5" borderId="5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vertical="center" wrapText="1"/>
    </xf>
    <xf numFmtId="1" fontId="13" fillId="5" borderId="5" xfId="0" applyNumberFormat="1" applyFont="1" applyFill="1" applyBorder="1" applyAlignment="1">
      <alignment horizontal="center" vertical="top" wrapText="1"/>
    </xf>
    <xf numFmtId="1" fontId="13" fillId="5" borderId="6" xfId="0" applyNumberFormat="1" applyFont="1" applyFill="1" applyBorder="1" applyAlignment="1">
      <alignment horizontal="left" vertical="center" wrapText="1"/>
    </xf>
    <xf numFmtId="1" fontId="13" fillId="5" borderId="5" xfId="0" applyNumberFormat="1" applyFont="1" applyFill="1" applyBorder="1" applyAlignment="1">
      <alignment horizontal="center" vertical="center" wrapText="1"/>
    </xf>
    <xf numFmtId="1" fontId="13" fillId="5" borderId="4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vertical="center" wrapText="1"/>
    </xf>
    <xf numFmtId="1" fontId="11" fillId="5" borderId="0" xfId="0" applyNumberFormat="1" applyFont="1" applyFill="1" applyAlignment="1">
      <alignment horizontal="center" vertical="center" wrapText="1"/>
    </xf>
    <xf numFmtId="1" fontId="11" fillId="5" borderId="0" xfId="0" applyNumberFormat="1" applyFont="1" applyFill="1" applyAlignment="1">
      <alignment horizontal="left" vertical="center" wrapText="1"/>
    </xf>
    <xf numFmtId="1" fontId="11" fillId="5" borderId="6" xfId="0" applyNumberFormat="1" applyFont="1" applyFill="1" applyBorder="1" applyAlignment="1">
      <alignment horizontal="left" vertical="center" wrapText="1"/>
    </xf>
    <xf numFmtId="1" fontId="11" fillId="5" borderId="4" xfId="0" applyNumberFormat="1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center" vertical="top" wrapText="1"/>
    </xf>
    <xf numFmtId="1" fontId="13" fillId="5" borderId="10" xfId="0" applyNumberFormat="1" applyFont="1" applyFill="1" applyBorder="1" applyAlignment="1">
      <alignment horizontal="center" vertical="top" wrapText="1"/>
    </xf>
    <xf numFmtId="1" fontId="13" fillId="5" borderId="11" xfId="0" applyNumberFormat="1" applyFont="1" applyFill="1" applyBorder="1" applyAlignment="1">
      <alignment horizontal="left" vertical="center" wrapText="1"/>
    </xf>
    <xf numFmtId="1" fontId="13" fillId="5" borderId="0" xfId="0" applyNumberFormat="1" applyFont="1" applyFill="1" applyAlignment="1">
      <alignment horizontal="center" vertical="center" wrapText="1"/>
    </xf>
    <xf numFmtId="1" fontId="13" fillId="5" borderId="0" xfId="0" applyNumberFormat="1" applyFont="1" applyFill="1" applyAlignment="1">
      <alignment horizontal="left" vertical="center" wrapText="1"/>
    </xf>
    <xf numFmtId="1" fontId="13" fillId="5" borderId="10" xfId="0" applyNumberFormat="1" applyFont="1" applyFill="1" applyBorder="1" applyAlignment="1">
      <alignment horizontal="center" vertical="center" wrapText="1"/>
    </xf>
    <xf numFmtId="1" fontId="13" fillId="5" borderId="4" xfId="0" applyNumberFormat="1" applyFont="1" applyFill="1" applyBorder="1" applyAlignment="1">
      <alignment horizontal="left" vertical="center" wrapText="1"/>
    </xf>
    <xf numFmtId="165" fontId="11" fillId="5" borderId="6" xfId="0" applyNumberFormat="1" applyFont="1" applyFill="1" applyBorder="1" applyAlignment="1">
      <alignment horizontal="center" vertical="center" wrapText="1"/>
    </xf>
    <xf numFmtId="1" fontId="11" fillId="5" borderId="19" xfId="0" applyNumberFormat="1" applyFont="1" applyFill="1" applyBorder="1" applyAlignment="1">
      <alignment horizontal="center" vertical="center" wrapText="1"/>
    </xf>
    <xf numFmtId="165" fontId="11" fillId="5" borderId="4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 wrapText="1"/>
    </xf>
    <xf numFmtId="0" fontId="11" fillId="5" borderId="11" xfId="0" applyFont="1" applyFill="1" applyBorder="1" applyAlignment="1">
      <alignment vertical="center" wrapText="1"/>
    </xf>
    <xf numFmtId="1" fontId="11" fillId="5" borderId="5" xfId="0" applyNumberFormat="1" applyFont="1" applyFill="1" applyBorder="1" applyAlignment="1">
      <alignment horizontal="center" vertical="top" wrapText="1"/>
    </xf>
    <xf numFmtId="1" fontId="34" fillId="5" borderId="10" xfId="0" applyNumberFormat="1" applyFont="1" applyFill="1" applyBorder="1" applyAlignment="1">
      <alignment horizontal="center" vertical="center" wrapText="1"/>
    </xf>
    <xf numFmtId="1" fontId="34" fillId="5" borderId="11" xfId="0" applyNumberFormat="1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vertical="center" wrapText="1"/>
    </xf>
    <xf numFmtId="164" fontId="22" fillId="5" borderId="5" xfId="0" applyNumberFormat="1" applyFont="1" applyFill="1" applyBorder="1" applyAlignment="1">
      <alignment horizontal="center" vertical="top" wrapText="1"/>
    </xf>
    <xf numFmtId="164" fontId="22" fillId="5" borderId="6" xfId="0" applyNumberFormat="1" applyFont="1" applyFill="1" applyBorder="1" applyAlignment="1">
      <alignment horizontal="center" vertical="top" wrapText="1"/>
    </xf>
    <xf numFmtId="1" fontId="34" fillId="5" borderId="5" xfId="0" applyNumberFormat="1" applyFont="1" applyFill="1" applyBorder="1" applyAlignment="1">
      <alignment horizontal="center" vertical="center" wrapText="1"/>
    </xf>
    <xf numFmtId="1" fontId="34" fillId="5" borderId="6" xfId="0" applyNumberFormat="1" applyFont="1" applyFill="1" applyBorder="1" applyAlignment="1">
      <alignment horizontal="left" vertical="center" wrapText="1"/>
    </xf>
    <xf numFmtId="164" fontId="22" fillId="5" borderId="4" xfId="0" applyNumberFormat="1" applyFont="1" applyFill="1" applyBorder="1" applyAlignment="1">
      <alignment horizontal="center" vertical="top" wrapText="1"/>
    </xf>
    <xf numFmtId="1" fontId="11" fillId="5" borderId="12" xfId="0" applyNumberFormat="1" applyFont="1" applyFill="1" applyBorder="1" applyAlignment="1">
      <alignment horizontal="left" vertical="center" wrapText="1"/>
    </xf>
    <xf numFmtId="0" fontId="2" fillId="4" borderId="0" xfId="0" applyFont="1" applyFill="1"/>
    <xf numFmtId="0" fontId="14" fillId="4" borderId="0" xfId="0" applyFont="1" applyFill="1"/>
    <xf numFmtId="164" fontId="0" fillId="5" borderId="0" xfId="0" applyNumberFormat="1" applyFill="1" applyAlignment="1">
      <alignment horizontal="center"/>
    </xf>
    <xf numFmtId="0" fontId="24" fillId="4" borderId="0" xfId="0" applyFont="1" applyFill="1" applyAlignment="1">
      <alignment horizontal="left"/>
    </xf>
    <xf numFmtId="1" fontId="11" fillId="5" borderId="5" xfId="0" applyNumberFormat="1" applyFont="1" applyFill="1" applyBorder="1" applyAlignment="1">
      <alignment horizontal="left" vertical="center" wrapText="1"/>
    </xf>
    <xf numFmtId="164" fontId="2" fillId="4" borderId="4" xfId="0" applyNumberFormat="1" applyFont="1" applyFill="1" applyBorder="1" applyAlignment="1">
      <alignment horizontal="center" vertical="top" wrapText="1"/>
    </xf>
    <xf numFmtId="0" fontId="0" fillId="5" borderId="10" xfId="0" applyFill="1" applyBorder="1"/>
    <xf numFmtId="0" fontId="0" fillId="5" borderId="11" xfId="0" applyFill="1" applyBorder="1"/>
    <xf numFmtId="1" fontId="11" fillId="4" borderId="5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left" vertical="center" wrapText="1"/>
    </xf>
    <xf numFmtId="0" fontId="0" fillId="4" borderId="5" xfId="0" applyFill="1" applyBorder="1"/>
    <xf numFmtId="0" fontId="0" fillId="4" borderId="6" xfId="0" applyFill="1" applyBorder="1"/>
    <xf numFmtId="0" fontId="0" fillId="4" borderId="13" xfId="0" applyFill="1" applyBorder="1"/>
    <xf numFmtId="0" fontId="0" fillId="4" borderId="14" xfId="0" applyFill="1" applyBorder="1"/>
    <xf numFmtId="0" fontId="11" fillId="4" borderId="0" xfId="0" applyFont="1" applyFill="1"/>
    <xf numFmtId="0" fontId="3" fillId="4" borderId="0" xfId="0" applyFont="1" applyFill="1"/>
    <xf numFmtId="1" fontId="11" fillId="5" borderId="23" xfId="0" applyNumberFormat="1" applyFont="1" applyFill="1" applyBorder="1" applyAlignment="1">
      <alignment horizontal="left" vertical="center" wrapText="1"/>
    </xf>
    <xf numFmtId="1" fontId="11" fillId="5" borderId="22" xfId="0" applyNumberFormat="1" applyFont="1" applyFill="1" applyBorder="1" applyAlignment="1">
      <alignment horizontal="left" vertical="center" wrapText="1"/>
    </xf>
    <xf numFmtId="1" fontId="11" fillId="5" borderId="24" xfId="0" applyNumberFormat="1" applyFont="1" applyFill="1" applyBorder="1" applyAlignment="1">
      <alignment horizontal="center" vertical="center" wrapText="1"/>
    </xf>
    <xf numFmtId="1" fontId="11" fillId="5" borderId="25" xfId="0" applyNumberFormat="1" applyFont="1" applyFill="1" applyBorder="1" applyAlignment="1">
      <alignment horizontal="left" vertical="center" wrapText="1"/>
    </xf>
    <xf numFmtId="1" fontId="11" fillId="4" borderId="22" xfId="0" applyNumberFormat="1" applyFont="1" applyFill="1" applyBorder="1" applyAlignment="1">
      <alignment horizontal="left" vertical="center" wrapText="1"/>
    </xf>
    <xf numFmtId="1" fontId="11" fillId="5" borderId="26" xfId="0" applyNumberFormat="1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vertical="center" wrapText="1"/>
    </xf>
    <xf numFmtId="164" fontId="2" fillId="5" borderId="23" xfId="0" applyNumberFormat="1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4" fillId="0" borderId="0" xfId="0" applyFont="1"/>
    <xf numFmtId="0" fontId="41" fillId="4" borderId="0" xfId="0" applyFont="1" applyFill="1"/>
    <xf numFmtId="0" fontId="41" fillId="0" borderId="0" xfId="0" applyFont="1"/>
    <xf numFmtId="0" fontId="40" fillId="0" borderId="0" xfId="0" applyFont="1"/>
    <xf numFmtId="0" fontId="40" fillId="4" borderId="0" xfId="0" applyFont="1" applyFill="1"/>
    <xf numFmtId="164" fontId="2" fillId="5" borderId="6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left"/>
    </xf>
    <xf numFmtId="0" fontId="6" fillId="2" borderId="56" xfId="0" applyFont="1" applyFill="1" applyBorder="1" applyAlignment="1">
      <alignment horizontal="center" vertical="top" wrapText="1"/>
    </xf>
    <xf numFmtId="0" fontId="44" fillId="4" borderId="0" xfId="0" applyFont="1" applyFill="1"/>
    <xf numFmtId="0" fontId="6" fillId="0" borderId="56" xfId="0" applyFont="1" applyBorder="1" applyAlignment="1">
      <alignment horizontal="center" vertical="top" wrapText="1"/>
    </xf>
    <xf numFmtId="164" fontId="11" fillId="5" borderId="0" xfId="0" applyNumberFormat="1" applyFont="1" applyFill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top" wrapText="1"/>
    </xf>
    <xf numFmtId="1" fontId="34" fillId="2" borderId="10" xfId="0" applyNumberFormat="1" applyFont="1" applyFill="1" applyBorder="1" applyAlignment="1">
      <alignment horizontal="center" vertical="center" wrapText="1"/>
    </xf>
    <xf numFmtId="1" fontId="34" fillId="2" borderId="11" xfId="0" applyNumberFormat="1" applyFont="1" applyFill="1" applyBorder="1" applyAlignment="1">
      <alignment horizontal="left" vertical="center" wrapText="1"/>
    </xf>
    <xf numFmtId="1" fontId="11" fillId="3" borderId="59" xfId="0" applyNumberFormat="1" applyFont="1" applyFill="1" applyBorder="1" applyAlignment="1">
      <alignment horizontal="center" vertical="center" wrapText="1"/>
    </xf>
    <xf numFmtId="1" fontId="11" fillId="3" borderId="87" xfId="0" applyNumberFormat="1" applyFont="1" applyFill="1" applyBorder="1" applyAlignment="1">
      <alignment horizontal="left" vertical="center" wrapText="1"/>
    </xf>
    <xf numFmtId="1" fontId="11" fillId="3" borderId="60" xfId="0" applyNumberFormat="1" applyFont="1" applyFill="1" applyBorder="1" applyAlignment="1">
      <alignment horizontal="center" vertical="center" wrapText="1"/>
    </xf>
    <xf numFmtId="1" fontId="11" fillId="3" borderId="88" xfId="0" applyNumberFormat="1" applyFont="1" applyFill="1" applyBorder="1" applyAlignment="1">
      <alignment horizontal="left" vertical="center" wrapText="1"/>
    </xf>
    <xf numFmtId="0" fontId="11" fillId="3" borderId="88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top" wrapText="1"/>
    </xf>
    <xf numFmtId="0" fontId="4" fillId="4" borderId="85" xfId="0" applyFont="1" applyFill="1" applyBorder="1" applyAlignment="1">
      <alignment horizontal="center" vertical="top" wrapText="1"/>
    </xf>
    <xf numFmtId="0" fontId="4" fillId="4" borderId="84" xfId="0" applyFont="1" applyFill="1" applyBorder="1" applyAlignment="1">
      <alignment horizontal="center" vertical="top" wrapText="1"/>
    </xf>
    <xf numFmtId="0" fontId="4" fillId="4" borderId="82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1" fontId="11" fillId="4" borderId="10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1" fontId="11" fillId="4" borderId="59" xfId="0" applyNumberFormat="1" applyFont="1" applyFill="1" applyBorder="1" applyAlignment="1">
      <alignment horizontal="center" vertical="center" wrapText="1"/>
    </xf>
    <xf numFmtId="0" fontId="11" fillId="4" borderId="87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1" fontId="11" fillId="4" borderId="4" xfId="0" applyNumberFormat="1" applyFont="1" applyFill="1" applyBorder="1" applyAlignment="1">
      <alignment horizontal="center" vertical="center" wrapText="1"/>
    </xf>
    <xf numFmtId="1" fontId="13" fillId="4" borderId="5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 wrapText="1"/>
    </xf>
    <xf numFmtId="1" fontId="11" fillId="4" borderId="0" xfId="0" applyNumberFormat="1" applyFont="1" applyFill="1" applyAlignment="1">
      <alignment horizontal="center" vertical="center" wrapText="1"/>
    </xf>
    <xf numFmtId="14" fontId="4" fillId="4" borderId="84" xfId="0" applyNumberFormat="1" applyFont="1" applyFill="1" applyBorder="1" applyAlignment="1">
      <alignment horizontal="center" vertical="top" wrapText="1"/>
    </xf>
    <xf numFmtId="14" fontId="4" fillId="4" borderId="82" xfId="0" applyNumberFormat="1" applyFont="1" applyFill="1" applyBorder="1" applyAlignment="1">
      <alignment horizontal="center" vertical="top" wrapText="1"/>
    </xf>
    <xf numFmtId="0" fontId="4" fillId="4" borderId="83" xfId="0" applyFont="1" applyFill="1" applyBorder="1" applyAlignment="1">
      <alignment horizontal="center" vertical="top" wrapText="1"/>
    </xf>
    <xf numFmtId="14" fontId="4" fillId="4" borderId="84" xfId="0" applyNumberFormat="1" applyFont="1" applyFill="1" applyBorder="1" applyAlignment="1">
      <alignment horizontal="left" vertical="top" wrapText="1"/>
    </xf>
    <xf numFmtId="14" fontId="4" fillId="4" borderId="82" xfId="0" applyNumberFormat="1" applyFont="1" applyFill="1" applyBorder="1" applyAlignment="1">
      <alignment horizontal="left" vertical="top" wrapText="1"/>
    </xf>
    <xf numFmtId="0" fontId="4" fillId="4" borderId="84" xfId="0" applyFont="1" applyFill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0" fillId="5" borderId="0" xfId="0" applyFill="1"/>
    <xf numFmtId="0" fontId="4" fillId="4" borderId="0" xfId="0" applyFont="1" applyFill="1"/>
    <xf numFmtId="0" fontId="4" fillId="4" borderId="86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6" fillId="5" borderId="43" xfId="0" applyFont="1" applyFill="1" applyBorder="1" applyAlignment="1">
      <alignment horizontal="center" vertical="top" wrapText="1"/>
    </xf>
    <xf numFmtId="0" fontId="0" fillId="4" borderId="10" xfId="0" applyFill="1" applyBorder="1"/>
    <xf numFmtId="0" fontId="4" fillId="4" borderId="17" xfId="0" applyFont="1" applyFill="1" applyBorder="1" applyAlignment="1">
      <alignment horizontal="center" vertical="top" wrapText="1"/>
    </xf>
    <xf numFmtId="0" fontId="6" fillId="4" borderId="43" xfId="0" applyFont="1" applyFill="1" applyBorder="1" applyAlignment="1">
      <alignment horizontal="center" vertical="top" wrapText="1"/>
    </xf>
    <xf numFmtId="165" fontId="11" fillId="4" borderId="4" xfId="0" applyNumberFormat="1" applyFont="1" applyFill="1" applyBorder="1" applyAlignment="1">
      <alignment horizontal="center" vertical="center" wrapText="1"/>
    </xf>
    <xf numFmtId="1" fontId="13" fillId="4" borderId="5" xfId="0" applyNumberFormat="1" applyFont="1" applyFill="1" applyBorder="1" applyAlignment="1">
      <alignment horizontal="center" vertical="top" wrapText="1"/>
    </xf>
    <xf numFmtId="1" fontId="13" fillId="4" borderId="6" xfId="0" applyNumberFormat="1" applyFont="1" applyFill="1" applyBorder="1" applyAlignment="1">
      <alignment horizontal="left" vertical="center" wrapText="1"/>
    </xf>
    <xf numFmtId="1" fontId="11" fillId="4" borderId="11" xfId="0" applyNumberFormat="1" applyFont="1" applyFill="1" applyBorder="1" applyAlignment="1">
      <alignment horizontal="left" vertical="center" wrapText="1"/>
    </xf>
    <xf numFmtId="1" fontId="13" fillId="4" borderId="10" xfId="0" applyNumberFormat="1" applyFont="1" applyFill="1" applyBorder="1" applyAlignment="1">
      <alignment horizontal="center" vertical="top" wrapText="1"/>
    </xf>
    <xf numFmtId="1" fontId="13" fillId="4" borderId="11" xfId="0" applyNumberFormat="1" applyFont="1" applyFill="1" applyBorder="1" applyAlignment="1">
      <alignment horizontal="left" vertical="center" wrapText="1"/>
    </xf>
    <xf numFmtId="1" fontId="13" fillId="4" borderId="10" xfId="0" applyNumberFormat="1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7" fillId="5" borderId="0" xfId="0" applyFont="1" applyFill="1"/>
    <xf numFmtId="0" fontId="17" fillId="4" borderId="0" xfId="0" applyFont="1" applyFill="1"/>
    <xf numFmtId="0" fontId="18" fillId="5" borderId="0" xfId="0" applyFont="1" applyFill="1"/>
    <xf numFmtId="0" fontId="19" fillId="5" borderId="16" xfId="0" applyFont="1" applyFill="1" applyBorder="1" applyAlignment="1">
      <alignment horizontal="center" vertical="top" wrapText="1"/>
    </xf>
    <xf numFmtId="1" fontId="11" fillId="4" borderId="4" xfId="0" applyNumberFormat="1" applyFont="1" applyFill="1" applyBorder="1" applyAlignment="1">
      <alignment horizontal="left" vertical="center" wrapText="1"/>
    </xf>
    <xf numFmtId="1" fontId="11" fillId="4" borderId="10" xfId="0" applyNumberFormat="1" applyFont="1" applyFill="1" applyBorder="1" applyAlignment="1">
      <alignment horizontal="center" vertical="top" wrapText="1"/>
    </xf>
    <xf numFmtId="1" fontId="11" fillId="4" borderId="0" xfId="0" applyNumberFormat="1" applyFont="1" applyFill="1" applyAlignment="1">
      <alignment horizontal="left" vertical="center" wrapText="1"/>
    </xf>
    <xf numFmtId="0" fontId="20" fillId="4" borderId="0" xfId="0" applyFont="1" applyFill="1"/>
    <xf numFmtId="1" fontId="21" fillId="4" borderId="4" xfId="0" applyNumberFormat="1" applyFont="1" applyFill="1" applyBorder="1" applyAlignment="1">
      <alignment horizontal="center" vertical="center" wrapText="1"/>
    </xf>
    <xf numFmtId="165" fontId="21" fillId="4" borderId="4" xfId="0" applyNumberFormat="1" applyFont="1" applyFill="1" applyBorder="1" applyAlignment="1">
      <alignment horizontal="center" vertical="center" wrapText="1"/>
    </xf>
    <xf numFmtId="165" fontId="21" fillId="4" borderId="6" xfId="0" applyNumberFormat="1" applyFont="1" applyFill="1" applyBorder="1" applyAlignment="1">
      <alignment horizontal="center" vertical="center" wrapText="1"/>
    </xf>
    <xf numFmtId="1" fontId="21" fillId="4" borderId="19" xfId="0" applyNumberFormat="1" applyFont="1" applyFill="1" applyBorder="1" applyAlignment="1">
      <alignment horizontal="center" vertical="center" wrapText="1"/>
    </xf>
    <xf numFmtId="165" fontId="21" fillId="4" borderId="0" xfId="0" applyNumberFormat="1" applyFont="1" applyFill="1" applyAlignment="1">
      <alignment horizontal="center" vertical="center" wrapText="1"/>
    </xf>
    <xf numFmtId="0" fontId="19" fillId="5" borderId="56" xfId="0" applyFont="1" applyFill="1" applyBorder="1" applyAlignment="1">
      <alignment horizontal="center" vertical="top" wrapText="1"/>
    </xf>
    <xf numFmtId="1" fontId="13" fillId="4" borderId="4" xfId="0" applyNumberFormat="1" applyFont="1" applyFill="1" applyBorder="1" applyAlignment="1">
      <alignment horizontal="left" vertical="center" wrapText="1"/>
    </xf>
    <xf numFmtId="14" fontId="2" fillId="4" borderId="5" xfId="0" applyNumberFormat="1" applyFont="1" applyFill="1" applyBorder="1" applyAlignment="1">
      <alignment horizontal="center" vertical="top" wrapText="1"/>
    </xf>
    <xf numFmtId="14" fontId="2" fillId="4" borderId="6" xfId="0" applyNumberFormat="1" applyFont="1" applyFill="1" applyBorder="1" applyAlignment="1">
      <alignment horizontal="center" vertical="top" wrapText="1"/>
    </xf>
    <xf numFmtId="14" fontId="2" fillId="4" borderId="4" xfId="0" applyNumberFormat="1" applyFont="1" applyFill="1" applyBorder="1" applyAlignment="1">
      <alignment horizontal="center" vertical="top" wrapText="1"/>
    </xf>
    <xf numFmtId="14" fontId="2" fillId="4" borderId="13" xfId="0" applyNumberFormat="1" applyFont="1" applyFill="1" applyBorder="1" applyAlignment="1">
      <alignment horizontal="center" vertical="top" wrapText="1"/>
    </xf>
    <xf numFmtId="14" fontId="2" fillId="4" borderId="14" xfId="0" applyNumberFormat="1" applyFont="1" applyFill="1" applyBorder="1" applyAlignment="1">
      <alignment horizontal="center" vertical="top" wrapText="1"/>
    </xf>
    <xf numFmtId="0" fontId="0" fillId="4" borderId="11" xfId="0" applyFill="1" applyBorder="1"/>
    <xf numFmtId="1" fontId="13" fillId="4" borderId="0" xfId="0" applyNumberFormat="1" applyFont="1" applyFill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1" fontId="11" fillId="4" borderId="10" xfId="0" applyNumberFormat="1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left" vertical="center" wrapText="1"/>
    </xf>
    <xf numFmtId="164" fontId="2" fillId="4" borderId="6" xfId="0" applyNumberFormat="1" applyFont="1" applyFill="1" applyBorder="1" applyAlignment="1">
      <alignment horizontal="center" vertical="top" wrapText="1"/>
    </xf>
    <xf numFmtId="0" fontId="45" fillId="4" borderId="82" xfId="0" applyFont="1" applyFill="1" applyBorder="1" applyAlignment="1">
      <alignment horizontal="center" vertical="top" wrapText="1"/>
    </xf>
    <xf numFmtId="14" fontId="2" fillId="4" borderId="10" xfId="0" applyNumberFormat="1" applyFont="1" applyFill="1" applyBorder="1" applyAlignment="1">
      <alignment horizontal="center" vertical="top" wrapText="1"/>
    </xf>
    <xf numFmtId="14" fontId="2" fillId="4" borderId="11" xfId="0" applyNumberFormat="1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center" wrapText="1"/>
    </xf>
    <xf numFmtId="165" fontId="11" fillId="4" borderId="0" xfId="0" applyNumberFormat="1" applyFont="1" applyFill="1" applyAlignment="1">
      <alignment horizontal="center" vertical="center" wrapText="1"/>
    </xf>
    <xf numFmtId="1" fontId="13" fillId="4" borderId="0" xfId="0" applyNumberFormat="1" applyFont="1" applyFill="1" applyAlignment="1">
      <alignment horizontal="center" vertical="center" wrapText="1"/>
    </xf>
    <xf numFmtId="14" fontId="2" fillId="5" borderId="11" xfId="0" applyNumberFormat="1" applyFont="1" applyFill="1" applyBorder="1" applyAlignment="1">
      <alignment horizontal="center" vertical="top" wrapText="1"/>
    </xf>
    <xf numFmtId="164" fontId="22" fillId="5" borderId="0" xfId="0" applyNumberFormat="1" applyFont="1" applyFill="1" applyAlignment="1">
      <alignment horizontal="center" vertical="top" wrapText="1"/>
    </xf>
    <xf numFmtId="14" fontId="2" fillId="5" borderId="4" xfId="0" applyNumberFormat="1" applyFont="1" applyFill="1" applyBorder="1" applyAlignment="1">
      <alignment horizontal="center" vertical="top" wrapText="1"/>
    </xf>
    <xf numFmtId="14" fontId="2" fillId="5" borderId="5" xfId="0" applyNumberFormat="1" applyFont="1" applyFill="1" applyBorder="1" applyAlignment="1">
      <alignment horizontal="center" vertical="top" wrapText="1"/>
    </xf>
    <xf numFmtId="14" fontId="2" fillId="5" borderId="6" xfId="0" applyNumberFormat="1" applyFont="1" applyFill="1" applyBorder="1" applyAlignment="1">
      <alignment horizontal="center" vertical="top" wrapText="1"/>
    </xf>
    <xf numFmtId="14" fontId="2" fillId="5" borderId="14" xfId="0" applyNumberFormat="1" applyFont="1" applyFill="1" applyBorder="1" applyAlignment="1">
      <alignment horizontal="center" vertical="top" wrapText="1"/>
    </xf>
    <xf numFmtId="164" fontId="22" fillId="5" borderId="8" xfId="0" applyNumberFormat="1" applyFont="1" applyFill="1" applyBorder="1" applyAlignment="1">
      <alignment horizontal="center" vertical="top" wrapText="1"/>
    </xf>
    <xf numFmtId="164" fontId="2" fillId="4" borderId="59" xfId="0" applyNumberFormat="1" applyFont="1" applyFill="1" applyBorder="1" applyAlignment="1">
      <alignment horizontal="center" vertical="top" wrapText="1"/>
    </xf>
    <xf numFmtId="1" fontId="11" fillId="4" borderId="60" xfId="0" applyNumberFormat="1" applyFont="1" applyFill="1" applyBorder="1" applyAlignment="1">
      <alignment horizontal="center" vertical="center" wrapText="1"/>
    </xf>
    <xf numFmtId="1" fontId="11" fillId="4" borderId="88" xfId="0" applyNumberFormat="1" applyFont="1" applyFill="1" applyBorder="1" applyAlignment="1">
      <alignment horizontal="left" vertical="center" wrapText="1"/>
    </xf>
    <xf numFmtId="0" fontId="11" fillId="4" borderId="96" xfId="0" applyFont="1" applyFill="1" applyBorder="1" applyAlignment="1">
      <alignment vertical="center" wrapText="1"/>
    </xf>
    <xf numFmtId="164" fontId="2" fillId="4" borderId="96" xfId="0" applyNumberFormat="1" applyFont="1" applyFill="1" applyBorder="1" applyAlignment="1">
      <alignment horizontal="center" vertical="top" wrapText="1"/>
    </xf>
    <xf numFmtId="164" fontId="2" fillId="4" borderId="101" xfId="0" applyNumberFormat="1" applyFont="1" applyFill="1" applyBorder="1" applyAlignment="1">
      <alignment horizontal="center" vertical="top" wrapText="1"/>
    </xf>
    <xf numFmtId="1" fontId="13" fillId="4" borderId="59" xfId="0" applyNumberFormat="1" applyFont="1" applyFill="1" applyBorder="1" applyAlignment="1">
      <alignment horizontal="center" vertical="center" wrapText="1"/>
    </xf>
    <xf numFmtId="1" fontId="13" fillId="4" borderId="87" xfId="0" applyNumberFormat="1" applyFont="1" applyFill="1" applyBorder="1" applyAlignment="1">
      <alignment horizontal="left" vertical="center" wrapText="1"/>
    </xf>
    <xf numFmtId="1" fontId="13" fillId="4" borderId="93" xfId="0" applyNumberFormat="1" applyFont="1" applyFill="1" applyBorder="1" applyAlignment="1">
      <alignment horizontal="center" vertical="center" wrapText="1"/>
    </xf>
    <xf numFmtId="1" fontId="13" fillId="4" borderId="101" xfId="0" applyNumberFormat="1" applyFont="1" applyFill="1" applyBorder="1" applyAlignment="1">
      <alignment horizontal="left" vertical="center" wrapText="1"/>
    </xf>
    <xf numFmtId="1" fontId="11" fillId="4" borderId="93" xfId="0" applyNumberFormat="1" applyFont="1" applyFill="1" applyBorder="1" applyAlignment="1">
      <alignment horizontal="center" vertical="center" wrapText="1"/>
    </xf>
    <xf numFmtId="1" fontId="11" fillId="4" borderId="101" xfId="0" applyNumberFormat="1" applyFont="1" applyFill="1" applyBorder="1" applyAlignment="1">
      <alignment horizontal="left" vertical="center" wrapText="1"/>
    </xf>
    <xf numFmtId="1" fontId="11" fillId="4" borderId="87" xfId="0" applyNumberFormat="1" applyFont="1" applyFill="1" applyBorder="1" applyAlignment="1">
      <alignment horizontal="left" vertical="center" wrapText="1"/>
    </xf>
    <xf numFmtId="1" fontId="11" fillId="4" borderId="96" xfId="0" applyNumberFormat="1" applyFont="1" applyFill="1" applyBorder="1" applyAlignment="1">
      <alignment horizontal="left" vertical="center" wrapText="1"/>
    </xf>
    <xf numFmtId="164" fontId="11" fillId="4" borderId="11" xfId="0" applyNumberFormat="1" applyFont="1" applyFill="1" applyBorder="1" applyAlignment="1">
      <alignment horizontal="center" vertical="top" wrapText="1"/>
    </xf>
    <xf numFmtId="164" fontId="2" fillId="4" borderId="99" xfId="0" applyNumberFormat="1" applyFont="1" applyFill="1" applyBorder="1" applyAlignment="1">
      <alignment horizontal="center" vertical="top" wrapText="1"/>
    </xf>
    <xf numFmtId="1" fontId="11" fillId="4" borderId="99" xfId="0" applyNumberFormat="1" applyFont="1" applyFill="1" applyBorder="1" applyAlignment="1">
      <alignment horizontal="center" vertical="center" wrapText="1"/>
    </xf>
    <xf numFmtId="1" fontId="13" fillId="4" borderId="60" xfId="0" applyNumberFormat="1" applyFont="1" applyFill="1" applyBorder="1" applyAlignment="1">
      <alignment horizontal="center" vertical="center" wrapText="1"/>
    </xf>
    <xf numFmtId="165" fontId="13" fillId="4" borderId="6" xfId="0" applyNumberFormat="1" applyFont="1" applyFill="1" applyBorder="1" applyAlignment="1">
      <alignment horizontal="center" vertical="center" wrapText="1"/>
    </xf>
    <xf numFmtId="1" fontId="13" fillId="4" borderId="99" xfId="0" applyNumberFormat="1" applyFont="1" applyFill="1" applyBorder="1" applyAlignment="1">
      <alignment horizontal="center" vertical="center" wrapText="1"/>
    </xf>
    <xf numFmtId="1" fontId="13" fillId="4" borderId="100" xfId="0" applyNumberFormat="1" applyFont="1" applyFill="1" applyBorder="1" applyAlignment="1">
      <alignment horizontal="left" vertical="center" wrapText="1"/>
    </xf>
    <xf numFmtId="1" fontId="11" fillId="5" borderId="4" xfId="0" applyNumberFormat="1" applyFont="1" applyFill="1" applyBorder="1" applyAlignment="1">
      <alignment horizontal="left" vertical="center" wrapText="1"/>
    </xf>
    <xf numFmtId="0" fontId="11" fillId="4" borderId="100" xfId="0" applyFont="1" applyFill="1" applyBorder="1" applyAlignment="1">
      <alignment vertical="center" wrapText="1"/>
    </xf>
    <xf numFmtId="1" fontId="13" fillId="4" borderId="88" xfId="0" applyNumberFormat="1" applyFont="1" applyFill="1" applyBorder="1" applyAlignment="1">
      <alignment horizontal="left" vertical="center" wrapText="1"/>
    </xf>
    <xf numFmtId="164" fontId="2" fillId="4" borderId="100" xfId="0" applyNumberFormat="1" applyFont="1" applyFill="1" applyBorder="1" applyAlignment="1">
      <alignment horizontal="center" vertical="top" wrapText="1"/>
    </xf>
    <xf numFmtId="1" fontId="11" fillId="4" borderId="100" xfId="0" applyNumberFormat="1" applyFont="1" applyFill="1" applyBorder="1" applyAlignment="1">
      <alignment horizontal="left" vertical="center" wrapText="1"/>
    </xf>
    <xf numFmtId="1" fontId="13" fillId="4" borderId="60" xfId="0" applyNumberFormat="1" applyFont="1" applyFill="1" applyBorder="1" applyAlignment="1">
      <alignment horizontal="center" vertical="top" wrapText="1"/>
    </xf>
    <xf numFmtId="165" fontId="11" fillId="4" borderId="10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" fontId="13" fillId="5" borderId="10" xfId="0" applyNumberFormat="1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right"/>
    </xf>
    <xf numFmtId="14" fontId="4" fillId="4" borderId="81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164" fontId="2" fillId="4" borderId="0" xfId="0" applyNumberFormat="1" applyFont="1" applyFill="1" applyAlignment="1">
      <alignment horizontal="center" vertical="top" wrapText="1"/>
    </xf>
    <xf numFmtId="164" fontId="2" fillId="4" borderId="13" xfId="0" applyNumberFormat="1" applyFont="1" applyFill="1" applyBorder="1" applyAlignment="1">
      <alignment horizontal="center" vertical="top" wrapText="1"/>
    </xf>
    <xf numFmtId="164" fontId="2" fillId="4" borderId="14" xfId="0" applyNumberFormat="1" applyFont="1" applyFill="1" applyBorder="1" applyAlignment="1">
      <alignment horizontal="center" vertical="top" wrapText="1"/>
    </xf>
    <xf numFmtId="164" fontId="2" fillId="4" borderId="8" xfId="0" applyNumberFormat="1" applyFont="1" applyFill="1" applyBorder="1" applyAlignment="1">
      <alignment horizontal="center" vertical="top" wrapText="1"/>
    </xf>
    <xf numFmtId="164" fontId="2" fillId="4" borderId="11" xfId="0" applyNumberFormat="1" applyFont="1" applyFill="1" applyBorder="1" applyAlignment="1">
      <alignment horizontal="center" vertical="top" wrapText="1"/>
    </xf>
    <xf numFmtId="164" fontId="2" fillId="4" borderId="10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top" wrapText="1"/>
    </xf>
    <xf numFmtId="14" fontId="2" fillId="4" borderId="0" xfId="0" applyNumberFormat="1" applyFont="1" applyFill="1" applyAlignment="1">
      <alignment horizontal="center" vertical="top" wrapText="1"/>
    </xf>
    <xf numFmtId="14" fontId="2" fillId="4" borderId="8" xfId="0" applyNumberFormat="1" applyFont="1" applyFill="1" applyBorder="1" applyAlignment="1">
      <alignment horizontal="center" vertical="top" wrapText="1"/>
    </xf>
    <xf numFmtId="164" fontId="2" fillId="5" borderId="11" xfId="0" applyNumberFormat="1" applyFont="1" applyFill="1" applyBorder="1" applyAlignment="1">
      <alignment horizontal="center" vertical="top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5" borderId="13" xfId="0" applyNumberFormat="1" applyFont="1" applyFill="1" applyBorder="1" applyAlignment="1">
      <alignment horizontal="center" vertical="top" wrapText="1"/>
    </xf>
    <xf numFmtId="164" fontId="2" fillId="5" borderId="14" xfId="0" applyNumberFormat="1" applyFont="1" applyFill="1" applyBorder="1" applyAlignment="1">
      <alignment horizontal="center" vertical="top" wrapText="1"/>
    </xf>
    <xf numFmtId="164" fontId="2" fillId="5" borderId="8" xfId="0" applyNumberFormat="1" applyFont="1" applyFill="1" applyBorder="1" applyAlignment="1">
      <alignment horizontal="center" vertical="top" wrapText="1"/>
    </xf>
    <xf numFmtId="164" fontId="2" fillId="5" borderId="0" xfId="0" applyNumberFormat="1" applyFont="1" applyFill="1" applyAlignment="1">
      <alignment horizontal="center" vertical="top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14" fontId="2" fillId="5" borderId="13" xfId="0" applyNumberFormat="1" applyFont="1" applyFill="1" applyBorder="1" applyAlignment="1">
      <alignment horizontal="center" vertical="top" wrapText="1"/>
    </xf>
    <xf numFmtId="14" fontId="2" fillId="5" borderId="10" xfId="0" applyNumberFormat="1" applyFont="1" applyFill="1" applyBorder="1" applyAlignment="1">
      <alignment horizontal="center" vertical="top" wrapText="1"/>
    </xf>
    <xf numFmtId="14" fontId="2" fillId="5" borderId="8" xfId="0" applyNumberFormat="1" applyFont="1" applyFill="1" applyBorder="1" applyAlignment="1">
      <alignment horizontal="center" vertical="top" wrapText="1"/>
    </xf>
    <xf numFmtId="14" fontId="2" fillId="5" borderId="0" xfId="0" applyNumberFormat="1" applyFont="1" applyFill="1" applyAlignment="1">
      <alignment horizontal="center" vertical="top" wrapText="1"/>
    </xf>
    <xf numFmtId="0" fontId="13" fillId="4" borderId="3" xfId="0" applyFont="1" applyFill="1" applyBorder="1" applyAlignment="1">
      <alignment horizontal="center" vertical="center" wrapText="1"/>
    </xf>
    <xf numFmtId="1" fontId="11" fillId="5" borderId="11" xfId="0" applyNumberFormat="1" applyFont="1" applyFill="1" applyBorder="1" applyAlignment="1">
      <alignment horizontal="left" vertical="center" wrapText="1"/>
    </xf>
    <xf numFmtId="164" fontId="2" fillId="4" borderId="93" xfId="0" applyNumberFormat="1" applyFont="1" applyFill="1" applyBorder="1" applyAlignment="1">
      <alignment horizontal="center" vertical="top" wrapText="1"/>
    </xf>
    <xf numFmtId="164" fontId="2" fillId="4" borderId="87" xfId="0" applyNumberFormat="1" applyFont="1" applyFill="1" applyBorder="1" applyAlignment="1">
      <alignment horizontal="center" vertical="top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left" vertical="center" wrapText="1"/>
    </xf>
    <xf numFmtId="164" fontId="2" fillId="4" borderId="88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4" borderId="101" xfId="0" applyFont="1" applyFill="1" applyBorder="1" applyAlignment="1">
      <alignment vertical="center" wrapText="1"/>
    </xf>
    <xf numFmtId="1" fontId="13" fillId="5" borderId="99" xfId="0" applyNumberFormat="1" applyFont="1" applyFill="1" applyBorder="1" applyAlignment="1">
      <alignment horizontal="center" vertical="center" wrapText="1"/>
    </xf>
    <xf numFmtId="165" fontId="11" fillId="4" borderId="101" xfId="0" applyNumberFormat="1" applyFont="1" applyFill="1" applyBorder="1" applyAlignment="1">
      <alignment horizontal="center" vertical="center" wrapText="1"/>
    </xf>
    <xf numFmtId="1" fontId="39" fillId="5" borderId="5" xfId="0" applyNumberFormat="1" applyFont="1" applyFill="1" applyBorder="1" applyAlignment="1">
      <alignment horizontal="center" vertical="center" wrapText="1"/>
    </xf>
    <xf numFmtId="1" fontId="39" fillId="5" borderId="6" xfId="0" applyNumberFormat="1" applyFont="1" applyFill="1" applyBorder="1" applyAlignment="1">
      <alignment horizontal="left" vertical="center" wrapText="1"/>
    </xf>
    <xf numFmtId="1" fontId="39" fillId="5" borderId="4" xfId="0" applyNumberFormat="1" applyFont="1" applyFill="1" applyBorder="1" applyAlignment="1">
      <alignment horizontal="center" vertical="center" wrapText="1"/>
    </xf>
    <xf numFmtId="1" fontId="39" fillId="5" borderId="4" xfId="0" applyNumberFormat="1" applyFont="1" applyFill="1" applyBorder="1" applyAlignment="1">
      <alignment horizontal="left" vertical="center" wrapText="1"/>
    </xf>
    <xf numFmtId="1" fontId="39" fillId="5" borderId="5" xfId="0" applyNumberFormat="1" applyFont="1" applyFill="1" applyBorder="1" applyAlignment="1">
      <alignment horizontal="left" vertical="center" wrapText="1"/>
    </xf>
    <xf numFmtId="1" fontId="11" fillId="4" borderId="96" xfId="0" applyNumberFormat="1" applyFont="1" applyFill="1" applyBorder="1" applyAlignment="1">
      <alignment horizontal="center" vertical="center" wrapText="1"/>
    </xf>
    <xf numFmtId="1" fontId="13" fillId="5" borderId="60" xfId="0" applyNumberFormat="1" applyFont="1" applyFill="1" applyBorder="1" applyAlignment="1">
      <alignment horizontal="center" vertical="center" wrapText="1"/>
    </xf>
    <xf numFmtId="1" fontId="13" fillId="5" borderId="88" xfId="0" applyNumberFormat="1" applyFont="1" applyFill="1" applyBorder="1" applyAlignment="1">
      <alignment horizontal="left" vertical="center" wrapText="1"/>
    </xf>
    <xf numFmtId="1" fontId="34" fillId="4" borderId="60" xfId="0" applyNumberFormat="1" applyFont="1" applyFill="1" applyBorder="1" applyAlignment="1">
      <alignment horizontal="center" vertical="center" wrapText="1"/>
    </xf>
    <xf numFmtId="1" fontId="34" fillId="4" borderId="88" xfId="0" applyNumberFormat="1" applyFont="1" applyFill="1" applyBorder="1" applyAlignment="1">
      <alignment horizontal="left" vertical="center" wrapText="1"/>
    </xf>
    <xf numFmtId="1" fontId="13" fillId="4" borderId="96" xfId="0" applyNumberFormat="1" applyFont="1" applyFill="1" applyBorder="1" applyAlignment="1">
      <alignment horizontal="center" vertical="center" wrapText="1"/>
    </xf>
    <xf numFmtId="1" fontId="13" fillId="4" borderId="0" xfId="0" applyNumberFormat="1" applyFont="1" applyFill="1" applyAlignment="1">
      <alignment horizontal="center" vertical="top" wrapText="1"/>
    </xf>
    <xf numFmtId="165" fontId="11" fillId="4" borderId="88" xfId="0" applyNumberFormat="1" applyFont="1" applyFill="1" applyBorder="1" applyAlignment="1">
      <alignment horizontal="center" vertical="center" wrapText="1"/>
    </xf>
    <xf numFmtId="1" fontId="34" fillId="4" borderId="0" xfId="0" applyNumberFormat="1" applyFont="1" applyFill="1" applyAlignment="1">
      <alignment horizontal="left" vertical="center" wrapText="1"/>
    </xf>
    <xf numFmtId="1" fontId="11" fillId="3" borderId="96" xfId="0" applyNumberFormat="1" applyFont="1" applyFill="1" applyBorder="1" applyAlignment="1">
      <alignment horizontal="left" vertical="center" wrapText="1"/>
    </xf>
    <xf numFmtId="1" fontId="34" fillId="4" borderId="10" xfId="0" applyNumberFormat="1" applyFont="1" applyFill="1" applyBorder="1" applyAlignment="1">
      <alignment horizontal="center" vertical="center" wrapText="1"/>
    </xf>
    <xf numFmtId="1" fontId="34" fillId="4" borderId="11" xfId="0" applyNumberFormat="1" applyFont="1" applyFill="1" applyBorder="1" applyAlignment="1">
      <alignment horizontal="left" vertical="center" wrapText="1"/>
    </xf>
    <xf numFmtId="1" fontId="11" fillId="3" borderId="93" xfId="0" applyNumberFormat="1" applyFont="1" applyFill="1" applyBorder="1" applyAlignment="1">
      <alignment horizontal="center" vertical="center" wrapText="1"/>
    </xf>
    <xf numFmtId="1" fontId="11" fillId="3" borderId="101" xfId="0" applyNumberFormat="1" applyFont="1" applyFill="1" applyBorder="1" applyAlignment="1">
      <alignment horizontal="left" vertical="center" wrapText="1"/>
    </xf>
    <xf numFmtId="1" fontId="11" fillId="5" borderId="106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4" borderId="88" xfId="0" applyFont="1" applyFill="1" applyBorder="1" applyAlignment="1">
      <alignment vertical="center" wrapText="1"/>
    </xf>
    <xf numFmtId="0" fontId="4" fillId="4" borderId="116" xfId="0" applyFont="1" applyFill="1" applyBorder="1" applyAlignment="1">
      <alignment horizontal="center" vertical="top" wrapText="1"/>
    </xf>
    <xf numFmtId="14" fontId="4" fillId="4" borderId="118" xfId="0" applyNumberFormat="1" applyFont="1" applyFill="1" applyBorder="1" applyAlignment="1">
      <alignment horizontal="center" vertical="top" wrapText="1"/>
    </xf>
    <xf numFmtId="0" fontId="4" fillId="4" borderId="120" xfId="0" applyFont="1" applyFill="1" applyBorder="1" applyAlignment="1">
      <alignment horizontal="center" vertical="top" wrapText="1"/>
    </xf>
    <xf numFmtId="0" fontId="4" fillId="4" borderId="118" xfId="0" applyFont="1" applyFill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" fontId="21" fillId="5" borderId="10" xfId="0" applyNumberFormat="1" applyFont="1" applyFill="1" applyBorder="1" applyAlignment="1">
      <alignment horizontal="center" vertical="center" wrapText="1"/>
    </xf>
    <xf numFmtId="1" fontId="21" fillId="5" borderId="11" xfId="0" applyNumberFormat="1" applyFont="1" applyFill="1" applyBorder="1" applyAlignment="1">
      <alignment horizontal="left" vertical="center" wrapText="1"/>
    </xf>
    <xf numFmtId="0" fontId="11" fillId="4" borderId="12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top" wrapText="1"/>
    </xf>
    <xf numFmtId="0" fontId="6" fillId="0" borderId="128" xfId="0" applyFont="1" applyBorder="1" applyAlignment="1">
      <alignment horizontal="center" vertical="top" wrapText="1"/>
    </xf>
    <xf numFmtId="0" fontId="45" fillId="4" borderId="84" xfId="0" applyFont="1" applyFill="1" applyBorder="1" applyAlignment="1">
      <alignment horizontal="center" vertical="top" wrapText="1"/>
    </xf>
    <xf numFmtId="0" fontId="45" fillId="4" borderId="81" xfId="0" applyFont="1" applyFill="1" applyBorder="1" applyAlignment="1">
      <alignment horizontal="center" vertical="top" wrapText="1"/>
    </xf>
    <xf numFmtId="0" fontId="45" fillId="0" borderId="0" xfId="0" applyFont="1"/>
    <xf numFmtId="0" fontId="4" fillId="4" borderId="81" xfId="0" applyFont="1" applyFill="1" applyBorder="1" applyAlignment="1">
      <alignment horizontal="center" vertical="top" wrapText="1"/>
    </xf>
    <xf numFmtId="164" fontId="4" fillId="4" borderId="85" xfId="0" applyNumberFormat="1" applyFont="1" applyFill="1" applyBorder="1" applyAlignment="1">
      <alignment horizontal="center" vertical="top" wrapText="1"/>
    </xf>
    <xf numFmtId="164" fontId="4" fillId="4" borderId="82" xfId="0" applyNumberFormat="1" applyFont="1" applyFill="1" applyBorder="1" applyAlignment="1">
      <alignment horizontal="center" vertical="top" wrapText="1"/>
    </xf>
    <xf numFmtId="164" fontId="4" fillId="4" borderId="116" xfId="0" applyNumberFormat="1" applyFont="1" applyFill="1" applyBorder="1" applyAlignment="1">
      <alignment horizontal="center" vertical="top" wrapText="1"/>
    </xf>
    <xf numFmtId="14" fontId="4" fillId="4" borderId="132" xfId="0" applyNumberFormat="1" applyFont="1" applyFill="1" applyBorder="1" applyAlignment="1">
      <alignment horizontal="center" vertical="top" wrapText="1"/>
    </xf>
    <xf numFmtId="0" fontId="4" fillId="4" borderId="132" xfId="0" applyFont="1" applyFill="1" applyBorder="1" applyAlignment="1">
      <alignment horizontal="center" vertical="top" wrapText="1"/>
    </xf>
    <xf numFmtId="0" fontId="4" fillId="4" borderId="133" xfId="0" applyFont="1" applyFill="1" applyBorder="1" applyAlignment="1">
      <alignment horizontal="center" vertical="top" wrapText="1"/>
    </xf>
    <xf numFmtId="1" fontId="11" fillId="0" borderId="140" xfId="0" applyNumberFormat="1" applyFont="1" applyBorder="1" applyAlignment="1">
      <alignment horizontal="center" vertical="center" wrapText="1"/>
    </xf>
    <xf numFmtId="0" fontId="11" fillId="0" borderId="135" xfId="0" applyFont="1" applyBorder="1" applyAlignment="1">
      <alignment vertical="center" wrapText="1"/>
    </xf>
    <xf numFmtId="0" fontId="11" fillId="0" borderId="141" xfId="0" applyFont="1" applyBorder="1" applyAlignment="1">
      <alignment vertical="center" wrapText="1"/>
    </xf>
    <xf numFmtId="1" fontId="13" fillId="0" borderId="137" xfId="0" applyNumberFormat="1" applyFont="1" applyBorder="1" applyAlignment="1">
      <alignment horizontal="center" vertical="center" wrapText="1"/>
    </xf>
    <xf numFmtId="0" fontId="13" fillId="0" borderId="144" xfId="0" applyFont="1" applyBorder="1" applyAlignment="1">
      <alignment vertical="center" wrapText="1"/>
    </xf>
    <xf numFmtId="1" fontId="11" fillId="0" borderId="13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43" xfId="0" applyFont="1" applyBorder="1" applyAlignment="1">
      <alignment horizontal="center" vertical="top" wrapText="1"/>
    </xf>
    <xf numFmtId="0" fontId="11" fillId="0" borderId="155" xfId="0" applyFont="1" applyBorder="1" applyAlignment="1">
      <alignment vertical="center" wrapText="1"/>
    </xf>
    <xf numFmtId="0" fontId="11" fillId="0" borderId="15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7" fillId="0" borderId="0" xfId="0" applyFont="1"/>
    <xf numFmtId="0" fontId="11" fillId="0" borderId="0" xfId="0" applyFont="1"/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36" xfId="0" applyFont="1" applyBorder="1" applyAlignment="1">
      <alignment horizontal="center" vertical="top" wrapText="1"/>
    </xf>
    <xf numFmtId="0" fontId="20" fillId="0" borderId="148" xfId="0" applyFont="1" applyBorder="1" applyAlignment="1">
      <alignment horizontal="center" vertical="top" wrapText="1"/>
    </xf>
    <xf numFmtId="1" fontId="11" fillId="0" borderId="0" xfId="0" applyNumberFormat="1" applyFont="1" applyAlignment="1">
      <alignment horizontal="center" vertical="center" wrapText="1"/>
    </xf>
    <xf numFmtId="1" fontId="11" fillId="0" borderId="157" xfId="0" applyNumberFormat="1" applyFont="1" applyBorder="1" applyAlignment="1">
      <alignment horizontal="center" vertical="center" wrapText="1"/>
    </xf>
    <xf numFmtId="0" fontId="11" fillId="0" borderId="148" xfId="0" applyFont="1" applyBorder="1" applyAlignment="1">
      <alignment vertical="center" wrapText="1"/>
    </xf>
    <xf numFmtId="0" fontId="13" fillId="0" borderId="156" xfId="0" applyFont="1" applyBorder="1" applyAlignment="1">
      <alignment horizontal="center" vertical="center" wrapText="1"/>
    </xf>
    <xf numFmtId="0" fontId="11" fillId="0" borderId="138" xfId="0" applyFont="1" applyBorder="1" applyAlignment="1">
      <alignment vertical="center" wrapText="1"/>
    </xf>
    <xf numFmtId="0" fontId="11" fillId="0" borderId="144" xfId="0" applyFont="1" applyBorder="1" applyAlignment="1">
      <alignment vertical="center" wrapText="1"/>
    </xf>
    <xf numFmtId="1" fontId="11" fillId="0" borderId="161" xfId="0" applyNumberFormat="1" applyFont="1" applyBorder="1" applyAlignment="1">
      <alignment horizontal="center" vertical="center" wrapText="1"/>
    </xf>
    <xf numFmtId="0" fontId="11" fillId="0" borderId="162" xfId="0" applyFont="1" applyBorder="1" applyAlignment="1">
      <alignment vertical="center" wrapText="1"/>
    </xf>
    <xf numFmtId="0" fontId="11" fillId="0" borderId="163" xfId="0" applyFont="1" applyBorder="1" applyAlignment="1">
      <alignment vertical="center" wrapText="1"/>
    </xf>
    <xf numFmtId="1" fontId="11" fillId="0" borderId="164" xfId="0" applyNumberFormat="1" applyFont="1" applyBorder="1" applyAlignment="1">
      <alignment horizontal="center" vertical="center" wrapText="1"/>
    </xf>
    <xf numFmtId="0" fontId="11" fillId="0" borderId="165" xfId="0" applyFont="1" applyBorder="1" applyAlignment="1">
      <alignment vertical="center" wrapText="1"/>
    </xf>
    <xf numFmtId="1" fontId="11" fillId="0" borderId="166" xfId="0" applyNumberFormat="1" applyFont="1" applyBorder="1" applyAlignment="1">
      <alignment horizontal="center" vertical="center" wrapText="1"/>
    </xf>
    <xf numFmtId="1" fontId="13" fillId="0" borderId="166" xfId="0" applyNumberFormat="1" applyFont="1" applyBorder="1" applyAlignment="1">
      <alignment horizontal="center" vertical="center" wrapText="1"/>
    </xf>
    <xf numFmtId="0" fontId="13" fillId="0" borderId="163" xfId="0" applyFont="1" applyBorder="1" applyAlignment="1">
      <alignment vertical="center" wrapText="1"/>
    </xf>
    <xf numFmtId="0" fontId="20" fillId="0" borderId="166" xfId="0" applyFont="1" applyBorder="1" applyAlignment="1">
      <alignment horizontal="center" vertical="top" wrapText="1"/>
    </xf>
    <xf numFmtId="0" fontId="20" fillId="0" borderId="163" xfId="0" applyFont="1" applyBorder="1" applyAlignment="1">
      <alignment horizontal="center" vertical="top" wrapText="1"/>
    </xf>
    <xf numFmtId="164" fontId="2" fillId="0" borderId="163" xfId="0" applyNumberFormat="1" applyFont="1" applyBorder="1" applyAlignment="1">
      <alignment horizontal="center" vertical="top" wrapText="1"/>
    </xf>
    <xf numFmtId="0" fontId="11" fillId="0" borderId="170" xfId="0" applyFont="1" applyBorder="1" applyAlignment="1">
      <alignment vertical="center" wrapText="1"/>
    </xf>
    <xf numFmtId="1" fontId="13" fillId="0" borderId="164" xfId="0" applyNumberFormat="1" applyFont="1" applyBorder="1" applyAlignment="1">
      <alignment horizontal="center" vertical="center" wrapText="1"/>
    </xf>
    <xf numFmtId="0" fontId="13" fillId="0" borderId="170" xfId="0" applyFont="1" applyBorder="1" applyAlignment="1">
      <alignment vertical="center" wrapText="1"/>
    </xf>
    <xf numFmtId="1" fontId="11" fillId="0" borderId="162" xfId="0" applyNumberFormat="1" applyFont="1" applyBorder="1" applyAlignment="1">
      <alignment horizontal="center" vertical="center" wrapText="1"/>
    </xf>
    <xf numFmtId="1" fontId="13" fillId="0" borderId="171" xfId="0" applyNumberFormat="1" applyFont="1" applyBorder="1" applyAlignment="1">
      <alignment horizontal="center" vertical="center" wrapText="1"/>
    </xf>
    <xf numFmtId="0" fontId="13" fillId="0" borderId="172" xfId="0" applyFont="1" applyBorder="1" applyAlignment="1">
      <alignment vertical="center" wrapText="1"/>
    </xf>
    <xf numFmtId="0" fontId="13" fillId="0" borderId="165" xfId="0" applyFont="1" applyBorder="1" applyAlignment="1">
      <alignment vertical="center" wrapText="1"/>
    </xf>
    <xf numFmtId="1" fontId="13" fillId="0" borderId="161" xfId="0" applyNumberFormat="1" applyFont="1" applyBorder="1" applyAlignment="1">
      <alignment horizontal="center" vertical="center" wrapText="1"/>
    </xf>
    <xf numFmtId="0" fontId="13" fillId="0" borderId="169" xfId="0" applyFont="1" applyBorder="1" applyAlignment="1">
      <alignment vertical="center" wrapText="1"/>
    </xf>
    <xf numFmtId="0" fontId="13" fillId="0" borderId="162" xfId="0" applyFont="1" applyBorder="1" applyAlignment="1">
      <alignment vertical="center" wrapText="1"/>
    </xf>
    <xf numFmtId="1" fontId="13" fillId="0" borderId="162" xfId="0" applyNumberFormat="1" applyFont="1" applyBorder="1" applyAlignment="1">
      <alignment horizontal="center" vertical="center" wrapText="1"/>
    </xf>
    <xf numFmtId="0" fontId="11" fillId="0" borderId="169" xfId="0" applyFont="1" applyBorder="1" applyAlignment="1">
      <alignment vertical="center" wrapText="1"/>
    </xf>
    <xf numFmtId="1" fontId="11" fillId="0" borderId="174" xfId="0" applyNumberFormat="1" applyFont="1" applyBorder="1" applyAlignment="1">
      <alignment horizontal="center" vertical="center" wrapText="1"/>
    </xf>
    <xf numFmtId="1" fontId="13" fillId="0" borderId="174" xfId="0" applyNumberFormat="1" applyFont="1" applyBorder="1" applyAlignment="1">
      <alignment horizontal="center" vertical="center" wrapText="1"/>
    </xf>
    <xf numFmtId="164" fontId="2" fillId="0" borderId="174" xfId="0" applyNumberFormat="1" applyFont="1" applyBorder="1" applyAlignment="1">
      <alignment horizontal="center" vertical="top" wrapText="1"/>
    </xf>
    <xf numFmtId="164" fontId="2" fillId="0" borderId="144" xfId="0" applyNumberFormat="1" applyFont="1" applyBorder="1" applyAlignment="1">
      <alignment horizontal="center" vertical="top" wrapText="1"/>
    </xf>
    <xf numFmtId="164" fontId="2" fillId="0" borderId="175" xfId="0" applyNumberFormat="1" applyFont="1" applyBorder="1" applyAlignment="1">
      <alignment horizontal="center" vertical="top" wrapText="1"/>
    </xf>
    <xf numFmtId="164" fontId="2" fillId="0" borderId="176" xfId="0" applyNumberFormat="1" applyFont="1" applyBorder="1" applyAlignment="1">
      <alignment horizontal="center" vertical="top" wrapText="1"/>
    </xf>
    <xf numFmtId="0" fontId="11" fillId="0" borderId="172" xfId="0" applyFont="1" applyBorder="1" applyAlignment="1">
      <alignment vertical="center" wrapText="1"/>
    </xf>
    <xf numFmtId="1" fontId="11" fillId="0" borderId="6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1" fillId="0" borderId="145" xfId="0" applyNumberFormat="1" applyFont="1" applyBorder="1" applyAlignment="1">
      <alignment horizontal="center" vertical="center" wrapText="1"/>
    </xf>
    <xf numFmtId="0" fontId="11" fillId="0" borderId="153" xfId="0" applyFont="1" applyBorder="1" applyAlignment="1">
      <alignment vertical="center" wrapText="1"/>
    </xf>
    <xf numFmtId="1" fontId="13" fillId="0" borderId="60" xfId="0" applyNumberFormat="1" applyFont="1" applyBorder="1" applyAlignment="1">
      <alignment horizontal="center" vertical="center" wrapText="1"/>
    </xf>
    <xf numFmtId="0" fontId="13" fillId="0" borderId="180" xfId="0" applyFont="1" applyBorder="1" applyAlignment="1">
      <alignment vertical="center" wrapText="1"/>
    </xf>
    <xf numFmtId="1" fontId="21" fillId="0" borderId="60" xfId="0" applyNumberFormat="1" applyFont="1" applyBorder="1" applyAlignment="1">
      <alignment horizontal="center" vertical="center" wrapText="1"/>
    </xf>
    <xf numFmtId="0" fontId="21" fillId="0" borderId="180" xfId="0" applyFont="1" applyBorder="1" applyAlignment="1">
      <alignment vertical="center" wrapText="1"/>
    </xf>
    <xf numFmtId="0" fontId="13" fillId="0" borderId="178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60" xfId="0" applyNumberFormat="1" applyFont="1" applyBorder="1" applyAlignment="1">
      <alignment horizontal="center" vertical="top" wrapText="1"/>
    </xf>
    <xf numFmtId="164" fontId="2" fillId="0" borderId="180" xfId="0" applyNumberFormat="1" applyFont="1" applyBorder="1" applyAlignment="1">
      <alignment horizontal="center" vertical="top" wrapText="1"/>
    </xf>
    <xf numFmtId="164" fontId="2" fillId="0" borderId="136" xfId="0" applyNumberFormat="1" applyFont="1" applyBorder="1" applyAlignment="1">
      <alignment horizontal="center" vertical="top" wrapText="1"/>
    </xf>
    <xf numFmtId="164" fontId="2" fillId="0" borderId="157" xfId="0" applyNumberFormat="1" applyFont="1" applyBorder="1" applyAlignment="1">
      <alignment horizontal="center" vertical="top" wrapText="1"/>
    </xf>
    <xf numFmtId="164" fontId="2" fillId="0" borderId="166" xfId="0" applyNumberFormat="1" applyFont="1" applyBorder="1" applyAlignment="1">
      <alignment horizontal="center" vertical="top" wrapText="1"/>
    </xf>
    <xf numFmtId="164" fontId="2" fillId="0" borderId="162" xfId="0" applyNumberFormat="1" applyFont="1" applyBorder="1" applyAlignment="1">
      <alignment horizontal="center" vertical="top" wrapText="1"/>
    </xf>
    <xf numFmtId="164" fontId="2" fillId="0" borderId="88" xfId="0" applyNumberFormat="1" applyFont="1" applyBorder="1" applyAlignment="1">
      <alignment horizontal="center" vertical="top" wrapText="1"/>
    </xf>
    <xf numFmtId="164" fontId="2" fillId="0" borderId="148" xfId="0" applyNumberFormat="1" applyFont="1" applyBorder="1" applyAlignment="1">
      <alignment horizontal="center" vertical="top" wrapText="1"/>
    </xf>
    <xf numFmtId="0" fontId="0" fillId="0" borderId="0" xfId="0" applyFont="1"/>
    <xf numFmtId="1" fontId="11" fillId="0" borderId="171" xfId="0" applyNumberFormat="1" applyFont="1" applyBorder="1" applyAlignment="1">
      <alignment horizontal="center" vertical="center" wrapText="1"/>
    </xf>
    <xf numFmtId="0" fontId="11" fillId="0" borderId="174" xfId="0" applyFont="1" applyBorder="1" applyAlignment="1">
      <alignment vertical="center" wrapText="1"/>
    </xf>
    <xf numFmtId="0" fontId="11" fillId="0" borderId="178" xfId="0" applyFont="1" applyBorder="1" applyAlignment="1">
      <alignment vertical="center" wrapText="1"/>
    </xf>
    <xf numFmtId="1" fontId="21" fillId="0" borderId="164" xfId="0" applyNumberFormat="1" applyFont="1" applyBorder="1" applyAlignment="1">
      <alignment horizontal="center" vertical="center" wrapText="1"/>
    </xf>
    <xf numFmtId="0" fontId="21" fillId="0" borderId="172" xfId="0" applyFont="1" applyBorder="1" applyAlignment="1">
      <alignment vertical="center" wrapText="1"/>
    </xf>
    <xf numFmtId="14" fontId="2" fillId="2" borderId="7" xfId="0" applyNumberFormat="1" applyFont="1" applyFill="1" applyBorder="1" applyAlignment="1">
      <alignment horizontal="center" vertical="top" wrapText="1"/>
    </xf>
    <xf numFmtId="164" fontId="2" fillId="4" borderId="89" xfId="0" applyNumberFormat="1" applyFont="1" applyFill="1" applyBorder="1" applyAlignment="1">
      <alignment horizontal="center" vertical="top" wrapText="1"/>
    </xf>
    <xf numFmtId="164" fontId="2" fillId="4" borderId="103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14" fontId="2" fillId="2" borderId="8" xfId="0" applyNumberFormat="1" applyFont="1" applyFill="1" applyBorder="1" applyAlignment="1">
      <alignment horizontal="center" vertical="top" wrapText="1"/>
    </xf>
    <xf numFmtId="14" fontId="2" fillId="2" borderId="9" xfId="0" applyNumberFormat="1" applyFont="1" applyFill="1" applyBorder="1" applyAlignment="1">
      <alignment horizontal="center" vertical="top" wrapText="1"/>
    </xf>
    <xf numFmtId="164" fontId="2" fillId="4" borderId="60" xfId="0" applyNumberFormat="1" applyFont="1" applyFill="1" applyBorder="1" applyAlignment="1">
      <alignment horizontal="center" vertical="top" wrapText="1"/>
    </xf>
    <xf numFmtId="164" fontId="2" fillId="4" borderId="102" xfId="0" applyNumberFormat="1" applyFont="1" applyFill="1" applyBorder="1" applyAlignment="1">
      <alignment horizontal="center" vertical="top" wrapText="1"/>
    </xf>
    <xf numFmtId="0" fontId="52" fillId="0" borderId="3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top" wrapText="1"/>
    </xf>
    <xf numFmtId="164" fontId="22" fillId="0" borderId="11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22" fillId="0" borderId="9" xfId="0" applyNumberFormat="1" applyFont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0" fontId="6" fillId="0" borderId="128" xfId="0" applyFont="1" applyBorder="1" applyAlignment="1">
      <alignment horizontal="center" vertical="center" wrapText="1"/>
    </xf>
    <xf numFmtId="0" fontId="6" fillId="0" borderId="12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2" fillId="4" borderId="88" xfId="0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2" fillId="4" borderId="10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6" fillId="0" borderId="128" xfId="0" applyFont="1" applyBorder="1" applyAlignment="1">
      <alignment horizontal="center" vertical="center" wrapText="1"/>
    </xf>
    <xf numFmtId="0" fontId="43" fillId="0" borderId="128" xfId="0" applyFont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164" fontId="2" fillId="4" borderId="13" xfId="0" applyNumberFormat="1" applyFont="1" applyFill="1" applyBorder="1" applyAlignment="1">
      <alignment horizontal="center" vertical="top" wrapText="1"/>
    </xf>
    <xf numFmtId="164" fontId="2" fillId="4" borderId="14" xfId="0" applyNumberFormat="1" applyFont="1" applyFill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4" borderId="78" xfId="0" applyNumberFormat="1" applyFont="1" applyFill="1" applyBorder="1" applyAlignment="1">
      <alignment horizontal="center" vertical="top" wrapText="1"/>
    </xf>
    <xf numFmtId="164" fontId="2" fillId="4" borderId="91" xfId="0" applyNumberFormat="1" applyFont="1" applyFill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top" wrapText="1"/>
    </xf>
    <xf numFmtId="0" fontId="19" fillId="0" borderId="129" xfId="0" applyFont="1" applyBorder="1" applyAlignment="1">
      <alignment horizontal="center" vertical="center" wrapText="1"/>
    </xf>
    <xf numFmtId="0" fontId="6" fillId="0" borderId="130" xfId="0" applyFont="1" applyBorder="1" applyAlignment="1">
      <alignment horizontal="center" vertical="center" wrapText="1"/>
    </xf>
    <xf numFmtId="164" fontId="2" fillId="4" borderId="92" xfId="0" applyNumberFormat="1" applyFont="1" applyFill="1" applyBorder="1" applyAlignment="1">
      <alignment horizontal="center" vertical="top" wrapText="1"/>
    </xf>
    <xf numFmtId="164" fontId="11" fillId="2" borderId="9" xfId="0" applyNumberFormat="1" applyFont="1" applyFill="1" applyBorder="1" applyAlignment="1">
      <alignment horizontal="center" vertical="top" wrapText="1"/>
    </xf>
    <xf numFmtId="0" fontId="49" fillId="0" borderId="9" xfId="0" applyFont="1" applyBorder="1" applyAlignment="1">
      <alignment horizontal="center" vertical="center" wrapText="1"/>
    </xf>
    <xf numFmtId="164" fontId="2" fillId="4" borderId="122" xfId="0" applyNumberFormat="1" applyFont="1" applyFill="1" applyBorder="1" applyAlignment="1">
      <alignment horizontal="center" vertical="top" wrapText="1"/>
    </xf>
    <xf numFmtId="0" fontId="0" fillId="0" borderId="123" xfId="0" applyBorder="1" applyAlignment="1">
      <alignment horizontal="center" vertical="top" wrapText="1"/>
    </xf>
    <xf numFmtId="0" fontId="0" fillId="0" borderId="124" xfId="0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2" fillId="4" borderId="80" xfId="0" applyNumberFormat="1" applyFont="1" applyFill="1" applyBorder="1" applyAlignment="1">
      <alignment horizontal="center" vertical="top" wrapText="1"/>
    </xf>
    <xf numFmtId="164" fontId="2" fillId="4" borderId="98" xfId="0" applyNumberFormat="1" applyFont="1" applyFill="1" applyBorder="1" applyAlignment="1">
      <alignment horizontal="center" vertical="top" wrapText="1"/>
    </xf>
    <xf numFmtId="164" fontId="2" fillId="4" borderId="90" xfId="0" applyNumberFormat="1" applyFont="1" applyFill="1" applyBorder="1" applyAlignment="1">
      <alignment horizontal="center" vertical="top" wrapText="1"/>
    </xf>
    <xf numFmtId="164" fontId="2" fillId="4" borderId="97" xfId="0" applyNumberFormat="1" applyFont="1" applyFill="1" applyBorder="1" applyAlignment="1">
      <alignment horizontal="center" vertical="top" wrapText="1"/>
    </xf>
    <xf numFmtId="164" fontId="22" fillId="4" borderId="60" xfId="0" applyNumberFormat="1" applyFont="1" applyFill="1" applyBorder="1" applyAlignment="1">
      <alignment horizontal="center" vertical="top" wrapText="1"/>
    </xf>
    <xf numFmtId="164" fontId="22" fillId="4" borderId="88" xfId="0" applyNumberFormat="1" applyFont="1" applyFill="1" applyBorder="1" applyAlignment="1">
      <alignment horizontal="center" vertical="top" wrapText="1"/>
    </xf>
    <xf numFmtId="0" fontId="18" fillId="0" borderId="89" xfId="0" applyFont="1" applyBorder="1" applyAlignment="1">
      <alignment horizontal="center" vertical="top" wrapText="1"/>
    </xf>
    <xf numFmtId="0" fontId="18" fillId="0" borderId="9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64" xfId="0" applyFont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42" fillId="3" borderId="43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42" fillId="3" borderId="2" xfId="0" applyFont="1" applyFill="1" applyBorder="1" applyAlignment="1">
      <alignment horizontal="center" vertical="center" wrapText="1"/>
    </xf>
    <xf numFmtId="0" fontId="42" fillId="4" borderId="43" xfId="0" applyFont="1" applyFill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164" fontId="2" fillId="3" borderId="78" xfId="0" applyNumberFormat="1" applyFont="1" applyFill="1" applyBorder="1" applyAlignment="1">
      <alignment horizontal="center" vertical="top" wrapText="1"/>
    </xf>
    <xf numFmtId="164" fontId="2" fillId="3" borderId="80" xfId="0" applyNumberFormat="1" applyFont="1" applyFill="1" applyBorder="1" applyAlignment="1">
      <alignment horizontal="center" vertical="top" wrapText="1"/>
    </xf>
    <xf numFmtId="164" fontId="2" fillId="3" borderId="60" xfId="0" applyNumberFormat="1" applyFont="1" applyFill="1" applyBorder="1" applyAlignment="1">
      <alignment horizontal="center" vertical="top" wrapText="1"/>
    </xf>
    <xf numFmtId="164" fontId="2" fillId="3" borderId="88" xfId="0" applyNumberFormat="1" applyFont="1" applyFill="1" applyBorder="1" applyAlignment="1">
      <alignment horizontal="center" vertical="top" wrapText="1"/>
    </xf>
    <xf numFmtId="164" fontId="2" fillId="2" borderId="63" xfId="0" applyNumberFormat="1" applyFont="1" applyFill="1" applyBorder="1" applyAlignment="1">
      <alignment horizontal="center" vertical="top" wrapText="1"/>
    </xf>
    <xf numFmtId="0" fontId="0" fillId="0" borderId="0" xfId="0"/>
    <xf numFmtId="0" fontId="3" fillId="0" borderId="0" xfId="0" applyFont="1" applyAlignment="1">
      <alignment horizontal="center"/>
    </xf>
    <xf numFmtId="0" fontId="5" fillId="0" borderId="58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/>
    </xf>
    <xf numFmtId="0" fontId="0" fillId="0" borderId="77" xfId="0" applyBorder="1"/>
    <xf numFmtId="0" fontId="7" fillId="0" borderId="56" xfId="0" applyFont="1" applyBorder="1" applyAlignment="1">
      <alignment horizontal="center" vertical="center" wrapText="1"/>
    </xf>
    <xf numFmtId="0" fontId="42" fillId="3" borderId="56" xfId="0" applyFont="1" applyFill="1" applyBorder="1" applyAlignment="1">
      <alignment horizontal="center" vertical="center" wrapText="1"/>
    </xf>
    <xf numFmtId="0" fontId="43" fillId="3" borderId="56" xfId="0" applyFont="1" applyFill="1" applyBorder="1" applyAlignment="1">
      <alignment horizontal="center" vertical="center" wrapText="1"/>
    </xf>
    <xf numFmtId="0" fontId="42" fillId="4" borderId="56" xfId="0" applyFont="1" applyFill="1" applyBorder="1" applyAlignment="1">
      <alignment horizontal="center" vertical="center" wrapText="1"/>
    </xf>
    <xf numFmtId="0" fontId="19" fillId="3" borderId="56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4" fontId="2" fillId="4" borderId="63" xfId="0" applyNumberFormat="1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0" fontId="51" fillId="4" borderId="7" xfId="0" applyFont="1" applyFill="1" applyBorder="1" applyAlignment="1">
      <alignment horizontal="center" vertical="center" wrapText="1"/>
    </xf>
    <xf numFmtId="0" fontId="51" fillId="4" borderId="9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164" fontId="0" fillId="4" borderId="9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 vertical="top" wrapText="1"/>
    </xf>
    <xf numFmtId="164" fontId="0" fillId="4" borderId="3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0" fontId="13" fillId="5" borderId="7" xfId="0" applyFont="1" applyFill="1" applyBorder="1" applyAlignment="1">
      <alignment horizontal="center" vertical="center" wrapText="1"/>
    </xf>
    <xf numFmtId="0" fontId="59" fillId="4" borderId="56" xfId="0" applyFont="1" applyFill="1" applyBorder="1" applyAlignment="1">
      <alignment horizontal="center" vertical="center" wrapText="1"/>
    </xf>
    <xf numFmtId="0" fontId="43" fillId="4" borderId="56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14" fontId="2" fillId="4" borderId="7" xfId="0" applyNumberFormat="1" applyFont="1" applyFill="1" applyBorder="1" applyAlignment="1">
      <alignment horizontal="center" vertical="top" wrapText="1"/>
    </xf>
    <xf numFmtId="0" fontId="49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9" xfId="0" applyFont="1" applyFill="1" applyBorder="1" applyAlignment="1">
      <alignment horizontal="center" vertical="top" wrapText="1"/>
    </xf>
    <xf numFmtId="164" fontId="2" fillId="4" borderId="45" xfId="0" applyNumberFormat="1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11" fillId="5" borderId="102" xfId="0" applyFont="1" applyFill="1" applyBorder="1" applyAlignment="1">
      <alignment horizontal="center" vertical="top" wrapText="1"/>
    </xf>
    <xf numFmtId="0" fontId="11" fillId="5" borderId="103" xfId="0" applyFont="1" applyFill="1" applyBorder="1" applyAlignment="1">
      <alignment horizontal="center" vertical="top" wrapText="1"/>
    </xf>
    <xf numFmtId="14" fontId="2" fillId="4" borderId="9" xfId="0" applyNumberFormat="1" applyFont="1" applyFill="1" applyBorder="1" applyAlignment="1">
      <alignment horizontal="center" vertical="top" wrapText="1"/>
    </xf>
    <xf numFmtId="0" fontId="11" fillId="5" borderId="62" xfId="0" applyFont="1" applyFill="1" applyBorder="1" applyAlignment="1">
      <alignment horizontal="center" vertical="center" wrapText="1"/>
    </xf>
    <xf numFmtId="14" fontId="2" fillId="4" borderId="0" xfId="0" applyNumberFormat="1" applyFont="1" applyFill="1" applyAlignment="1">
      <alignment horizontal="center" vertical="top" wrapText="1"/>
    </xf>
    <xf numFmtId="0" fontId="53" fillId="5" borderId="45" xfId="0" applyFont="1" applyFill="1" applyBorder="1" applyAlignment="1">
      <alignment horizontal="center" vertical="center" wrapText="1"/>
    </xf>
    <xf numFmtId="14" fontId="2" fillId="4" borderId="8" xfId="0" applyNumberFormat="1" applyFont="1" applyFill="1" applyBorder="1" applyAlignment="1">
      <alignment horizontal="center" vertical="top" wrapText="1"/>
    </xf>
    <xf numFmtId="164" fontId="22" fillId="4" borderId="10" xfId="0" applyNumberFormat="1" applyFont="1" applyFill="1" applyBorder="1" applyAlignment="1">
      <alignment horizontal="center" vertical="top" wrapText="1"/>
    </xf>
    <xf numFmtId="164" fontId="22" fillId="4" borderId="0" xfId="0" applyNumberFormat="1" applyFont="1" applyFill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164" fontId="22" fillId="4" borderId="11" xfId="0" applyNumberFormat="1" applyFont="1" applyFill="1" applyBorder="1" applyAlignment="1">
      <alignment horizontal="center" vertical="top" wrapText="1"/>
    </xf>
    <xf numFmtId="2" fontId="39" fillId="5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2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58" xfId="0" applyFont="1" applyFill="1" applyBorder="1" applyAlignment="1">
      <alignment horizontal="center" vertical="center" wrapText="1"/>
    </xf>
    <xf numFmtId="0" fontId="42" fillId="4" borderId="29" xfId="0" applyFont="1" applyFill="1" applyBorder="1" applyAlignment="1">
      <alignment horizontal="center" vertical="center" wrapText="1"/>
    </xf>
    <xf numFmtId="0" fontId="59" fillId="4" borderId="29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43" fillId="4" borderId="29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top" wrapText="1"/>
    </xf>
    <xf numFmtId="164" fontId="2" fillId="5" borderId="9" xfId="0" applyNumberFormat="1" applyFont="1" applyFill="1" applyBorder="1" applyAlignment="1">
      <alignment horizontal="center" vertical="top" wrapText="1"/>
    </xf>
    <xf numFmtId="0" fontId="56" fillId="4" borderId="43" xfId="0" applyFont="1" applyFill="1" applyBorder="1" applyAlignment="1">
      <alignment horizontal="center" vertical="center" wrapText="1"/>
    </xf>
    <xf numFmtId="0" fontId="60" fillId="4" borderId="43" xfId="0" applyFont="1" applyFill="1" applyBorder="1" applyAlignment="1">
      <alignment horizontal="center" vertical="center" wrapText="1"/>
    </xf>
    <xf numFmtId="0" fontId="43" fillId="4" borderId="43" xfId="0" applyFont="1" applyFill="1" applyBorder="1" applyAlignment="1">
      <alignment horizontal="center" vertical="center" wrapText="1"/>
    </xf>
    <xf numFmtId="0" fontId="53" fillId="5" borderId="3" xfId="0" applyFont="1" applyFill="1" applyBorder="1" applyAlignment="1">
      <alignment horizontal="center" vertical="center" wrapText="1"/>
    </xf>
    <xf numFmtId="0" fontId="54" fillId="4" borderId="7" xfId="0" applyFont="1" applyFill="1" applyBorder="1" applyAlignment="1">
      <alignment horizontal="center" vertical="center" wrapText="1"/>
    </xf>
    <xf numFmtId="0" fontId="54" fillId="4" borderId="9" xfId="0" applyFont="1" applyFill="1" applyBorder="1" applyAlignment="1">
      <alignment horizontal="center" vertical="center" wrapText="1"/>
    </xf>
    <xf numFmtId="164" fontId="22" fillId="5" borderId="10" xfId="0" applyNumberFormat="1" applyFont="1" applyFill="1" applyBorder="1" applyAlignment="1">
      <alignment horizontal="center" vertical="top" wrapText="1"/>
    </xf>
    <xf numFmtId="164" fontId="2" fillId="5" borderId="11" xfId="0" applyNumberFormat="1" applyFont="1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53" fillId="4" borderId="3" xfId="0" applyFont="1" applyFill="1" applyBorder="1" applyAlignment="1">
      <alignment horizontal="center" vertical="center" wrapText="1"/>
    </xf>
    <xf numFmtId="0" fontId="53" fillId="4" borderId="7" xfId="0" applyFont="1" applyFill="1" applyBorder="1" applyAlignment="1">
      <alignment horizontal="center" vertical="center" wrapText="1"/>
    </xf>
    <xf numFmtId="0" fontId="53" fillId="4" borderId="9" xfId="0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top" wrapText="1"/>
    </xf>
    <xf numFmtId="164" fontId="2" fillId="5" borderId="13" xfId="0" applyNumberFormat="1" applyFont="1" applyFill="1" applyBorder="1" applyAlignment="1">
      <alignment horizontal="center" vertical="top" wrapText="1"/>
    </xf>
    <xf numFmtId="164" fontId="2" fillId="5" borderId="14" xfId="0" applyNumberFormat="1" applyFont="1" applyFill="1" applyBorder="1" applyAlignment="1">
      <alignment horizontal="center" vertical="top" wrapText="1"/>
    </xf>
    <xf numFmtId="0" fontId="49" fillId="4" borderId="3" xfId="0" applyFont="1" applyFill="1" applyBorder="1" applyAlignment="1">
      <alignment horizontal="center" vertical="center" wrapText="1"/>
    </xf>
    <xf numFmtId="0" fontId="39" fillId="4" borderId="7" xfId="0" applyFont="1" applyFill="1" applyBorder="1" applyAlignment="1">
      <alignment horizontal="center" vertical="center" wrapText="1"/>
    </xf>
    <xf numFmtId="0" fontId="50" fillId="4" borderId="7" xfId="0" applyFont="1" applyFill="1" applyBorder="1" applyAlignment="1">
      <alignment horizontal="center" vertical="center" wrapText="1"/>
    </xf>
    <xf numFmtId="0" fontId="50" fillId="4" borderId="9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top" wrapText="1"/>
    </xf>
    <xf numFmtId="164" fontId="2" fillId="5" borderId="0" xfId="0" applyNumberFormat="1" applyFont="1" applyFill="1" applyAlignment="1">
      <alignment horizontal="center" vertical="top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164" fontId="0" fillId="5" borderId="9" xfId="0" applyNumberForma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164" fontId="0" fillId="5" borderId="3" xfId="0" applyNumberFormat="1" applyFill="1" applyBorder="1" applyAlignment="1">
      <alignment horizontal="center"/>
    </xf>
    <xf numFmtId="0" fontId="49" fillId="4" borderId="45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43" fillId="5" borderId="43" xfId="0" applyFont="1" applyFill="1" applyBorder="1" applyAlignment="1">
      <alignment horizontal="center" vertical="center" wrapText="1"/>
    </xf>
    <xf numFmtId="0" fontId="57" fillId="4" borderId="43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4" borderId="102" xfId="0" applyFont="1" applyFill="1" applyBorder="1" applyAlignment="1">
      <alignment horizontal="center" vertical="top" wrapText="1"/>
    </xf>
    <xf numFmtId="0" fontId="11" fillId="4" borderId="103" xfId="0" applyFont="1" applyFill="1" applyBorder="1" applyAlignment="1">
      <alignment horizontal="center" vertical="top" wrapText="1"/>
    </xf>
    <xf numFmtId="164" fontId="28" fillId="5" borderId="10" xfId="0" applyNumberFormat="1" applyFont="1" applyFill="1" applyBorder="1" applyAlignment="1">
      <alignment horizontal="center" vertical="top" wrapText="1"/>
    </xf>
    <xf numFmtId="164" fontId="28" fillId="5" borderId="11" xfId="0" applyNumberFormat="1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49" fillId="4" borderId="105" xfId="0" applyFont="1" applyFill="1" applyBorder="1" applyAlignment="1">
      <alignment horizontal="center" vertical="center" wrapText="1"/>
    </xf>
    <xf numFmtId="0" fontId="51" fillId="0" borderId="102" xfId="0" applyFont="1" applyBorder="1" applyAlignment="1">
      <alignment horizontal="center" vertical="center" wrapText="1"/>
    </xf>
    <xf numFmtId="0" fontId="51" fillId="0" borderId="103" xfId="0" applyFont="1" applyBorder="1" applyAlignment="1">
      <alignment horizontal="center" vertical="center" wrapText="1"/>
    </xf>
    <xf numFmtId="0" fontId="52" fillId="4" borderId="3" xfId="0" applyFont="1" applyFill="1" applyBorder="1" applyAlignment="1">
      <alignment horizontal="center" vertical="center" wrapText="1"/>
    </xf>
    <xf numFmtId="14" fontId="2" fillId="5" borderId="9" xfId="0" applyNumberFormat="1" applyFont="1" applyFill="1" applyBorder="1" applyAlignment="1">
      <alignment horizontal="center" vertical="top" wrapText="1"/>
    </xf>
    <xf numFmtId="14" fontId="2" fillId="5" borderId="13" xfId="0" applyNumberFormat="1" applyFont="1" applyFill="1" applyBorder="1" applyAlignment="1">
      <alignment horizontal="center" vertical="top" wrapText="1"/>
    </xf>
    <xf numFmtId="14" fontId="2" fillId="5" borderId="10" xfId="0" applyNumberFormat="1" applyFont="1" applyFill="1" applyBorder="1" applyAlignment="1">
      <alignment horizontal="center" vertical="top" wrapText="1"/>
    </xf>
    <xf numFmtId="14" fontId="2" fillId="5" borderId="8" xfId="0" applyNumberFormat="1" applyFont="1" applyFill="1" applyBorder="1" applyAlignment="1">
      <alignment horizontal="center" vertical="top" wrapText="1"/>
    </xf>
    <xf numFmtId="164" fontId="22" fillId="5" borderId="9" xfId="0" applyNumberFormat="1" applyFont="1" applyFill="1" applyBorder="1" applyAlignment="1">
      <alignment horizontal="center" vertical="top" wrapText="1"/>
    </xf>
    <xf numFmtId="14" fontId="2" fillId="5" borderId="7" xfId="0" applyNumberFormat="1" applyFont="1" applyFill="1" applyBorder="1" applyAlignment="1">
      <alignment horizontal="center" vertical="top" wrapText="1"/>
    </xf>
    <xf numFmtId="2" fontId="39" fillId="4" borderId="61" xfId="0" applyNumberFormat="1" applyFont="1" applyFill="1" applyBorder="1" applyAlignment="1">
      <alignment horizontal="center" vertical="center" wrapText="1"/>
    </xf>
    <xf numFmtId="0" fontId="11" fillId="4" borderId="62" xfId="0" applyFont="1" applyFill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 vertical="top" wrapText="1"/>
    </xf>
    <xf numFmtId="0" fontId="49" fillId="5" borderId="45" xfId="0" applyFont="1" applyFill="1" applyBorder="1" applyAlignment="1">
      <alignment horizontal="center" vertical="center" wrapText="1"/>
    </xf>
    <xf numFmtId="0" fontId="39" fillId="5" borderId="3" xfId="0" applyFont="1" applyFill="1" applyBorder="1" applyAlignment="1">
      <alignment horizontal="center" vertical="center" wrapText="1"/>
    </xf>
    <xf numFmtId="164" fontId="22" fillId="5" borderId="14" xfId="0" applyNumberFormat="1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39" fillId="4" borderId="3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39" fillId="2" borderId="45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center" vertical="center" wrapText="1"/>
    </xf>
    <xf numFmtId="0" fontId="43" fillId="5" borderId="29" xfId="0" applyFont="1" applyFill="1" applyBorder="1" applyAlignment="1">
      <alignment horizontal="center" vertical="center" wrapText="1"/>
    </xf>
    <xf numFmtId="1" fontId="11" fillId="5" borderId="9" xfId="0" applyNumberFormat="1" applyFont="1" applyFill="1" applyBorder="1" applyAlignment="1">
      <alignment horizontal="center" vertical="center" wrapText="1"/>
    </xf>
    <xf numFmtId="164" fontId="2" fillId="5" borderId="54" xfId="0" applyNumberFormat="1" applyFont="1" applyFill="1" applyBorder="1" applyAlignment="1">
      <alignment horizontal="center" vertical="top" wrapText="1"/>
    </xf>
    <xf numFmtId="164" fontId="2" fillId="4" borderId="53" xfId="0" applyNumberFormat="1" applyFont="1" applyFill="1" applyBorder="1" applyAlignment="1">
      <alignment horizontal="center" vertical="top" wrapText="1"/>
    </xf>
    <xf numFmtId="164" fontId="2" fillId="5" borderId="23" xfId="0" applyNumberFormat="1" applyFont="1" applyFill="1" applyBorder="1" applyAlignment="1">
      <alignment horizontal="center" vertical="top" wrapText="1"/>
    </xf>
    <xf numFmtId="164" fontId="2" fillId="5" borderId="35" xfId="0" applyNumberFormat="1" applyFont="1" applyFill="1" applyBorder="1" applyAlignment="1">
      <alignment horizontal="center" vertical="top" wrapText="1"/>
    </xf>
    <xf numFmtId="164" fontId="2" fillId="5" borderId="53" xfId="0" applyNumberFormat="1" applyFont="1" applyFill="1" applyBorder="1" applyAlignment="1">
      <alignment horizontal="center" vertical="top" wrapText="1"/>
    </xf>
    <xf numFmtId="0" fontId="19" fillId="5" borderId="2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164" fontId="2" fillId="4" borderId="54" xfId="0" applyNumberFormat="1" applyFont="1" applyFill="1" applyBorder="1" applyAlignment="1">
      <alignment horizontal="center" vertical="top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3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58" fillId="2" borderId="9" xfId="0" applyFont="1" applyFill="1" applyBorder="1" applyAlignment="1">
      <alignment horizontal="center" vertical="center" wrapText="1"/>
    </xf>
    <xf numFmtId="0" fontId="58" fillId="2" borderId="4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wrapText="1"/>
    </xf>
    <xf numFmtId="0" fontId="55" fillId="2" borderId="9" xfId="0" applyFont="1" applyFill="1" applyBorder="1" applyAlignment="1">
      <alignment horizontal="center" vertical="center" wrapText="1"/>
    </xf>
    <xf numFmtId="0" fontId="55" fillId="2" borderId="4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49" fillId="2" borderId="9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" fontId="11" fillId="5" borderId="7" xfId="0" applyNumberFormat="1" applyFont="1" applyFill="1" applyBorder="1" applyAlignment="1">
      <alignment horizontal="left" vertical="center" wrapText="1"/>
    </xf>
    <xf numFmtId="1" fontId="11" fillId="5" borderId="3" xfId="0" applyNumberFormat="1" applyFont="1" applyFill="1" applyBorder="1" applyAlignment="1">
      <alignment horizontal="left" vertical="center" wrapText="1"/>
    </xf>
    <xf numFmtId="164" fontId="28" fillId="5" borderId="9" xfId="0" applyNumberFormat="1" applyFont="1" applyFill="1" applyBorder="1" applyAlignment="1">
      <alignment horizontal="center" vertical="top" wrapText="1"/>
    </xf>
    <xf numFmtId="0" fontId="56" fillId="5" borderId="43" xfId="0" applyFont="1" applyFill="1" applyBorder="1" applyAlignment="1">
      <alignment horizontal="center" vertical="center" wrapText="1"/>
    </xf>
    <xf numFmtId="0" fontId="42" fillId="5" borderId="43" xfId="0" applyFont="1" applyFill="1" applyBorder="1" applyAlignment="1">
      <alignment horizontal="center" vertical="center" wrapText="1"/>
    </xf>
    <xf numFmtId="0" fontId="11" fillId="2" borderId="10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3" fillId="2" borderId="45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164" fontId="38" fillId="5" borderId="8" xfId="0" applyNumberFormat="1" applyFont="1" applyFill="1" applyBorder="1" applyAlignment="1">
      <alignment horizontal="center" vertical="top" wrapText="1"/>
    </xf>
    <xf numFmtId="0" fontId="42" fillId="5" borderId="29" xfId="0" applyFont="1" applyFill="1" applyBorder="1" applyAlignment="1">
      <alignment horizontal="center" vertical="center" wrapText="1"/>
    </xf>
    <xf numFmtId="0" fontId="43" fillId="5" borderId="16" xfId="0" applyFont="1" applyFill="1" applyBorder="1" applyAlignment="1">
      <alignment horizontal="center" vertical="center" wrapText="1"/>
    </xf>
    <xf numFmtId="1" fontId="11" fillId="5" borderId="10" xfId="0" applyNumberFormat="1" applyFont="1" applyFill="1" applyBorder="1" applyAlignment="1">
      <alignment horizontal="left" vertical="center" wrapText="1"/>
    </xf>
    <xf numFmtId="1" fontId="11" fillId="5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56" fillId="5" borderId="16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56" fillId="5" borderId="56" xfId="0" applyFont="1" applyFill="1" applyBorder="1" applyAlignment="1">
      <alignment horizontal="center" vertical="center" wrapText="1"/>
    </xf>
    <xf numFmtId="0" fontId="43" fillId="5" borderId="56" xfId="0" applyFont="1" applyFill="1" applyBorder="1" applyAlignment="1">
      <alignment horizontal="center" vertical="center" wrapText="1"/>
    </xf>
    <xf numFmtId="0" fontId="42" fillId="5" borderId="56" xfId="0" applyFont="1" applyFill="1" applyBorder="1" applyAlignment="1">
      <alignment horizontal="center" vertical="center" wrapText="1"/>
    </xf>
    <xf numFmtId="164" fontId="28" fillId="5" borderId="7" xfId="0" applyNumberFormat="1" applyFont="1" applyFill="1" applyBorder="1" applyAlignment="1">
      <alignment horizontal="center" vertical="top" wrapText="1"/>
    </xf>
    <xf numFmtId="1" fontId="11" fillId="5" borderId="3" xfId="0" applyNumberFormat="1" applyFont="1" applyFill="1" applyBorder="1" applyAlignment="1">
      <alignment horizontal="center" vertical="center" wrapText="1"/>
    </xf>
    <xf numFmtId="164" fontId="22" fillId="5" borderId="7" xfId="0" applyNumberFormat="1" applyFont="1" applyFill="1" applyBorder="1" applyAlignment="1">
      <alignment horizontal="center" vertical="top" wrapText="1"/>
    </xf>
    <xf numFmtId="0" fontId="19" fillId="5" borderId="56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19" fillId="5" borderId="43" xfId="0" applyFont="1" applyFill="1" applyBorder="1" applyAlignment="1">
      <alignment horizontal="center" vertical="center" wrapText="1"/>
    </xf>
    <xf numFmtId="0" fontId="19" fillId="5" borderId="79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49" fillId="2" borderId="3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 wrapText="1"/>
    </xf>
    <xf numFmtId="0" fontId="49" fillId="5" borderId="9" xfId="0" applyFont="1" applyFill="1" applyBorder="1" applyAlignment="1">
      <alignment horizontal="center" vertical="center" wrapText="1"/>
    </xf>
    <xf numFmtId="0" fontId="53" fillId="5" borderId="7" xfId="0" applyFont="1" applyFill="1" applyBorder="1" applyAlignment="1">
      <alignment horizontal="center" vertical="center" wrapText="1"/>
    </xf>
    <xf numFmtId="0" fontId="39" fillId="5" borderId="9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5" fillId="5" borderId="58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wrapText="1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14" fontId="0" fillId="2" borderId="9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4" fontId="0" fillId="2" borderId="9" xfId="0" applyNumberFormat="1" applyFill="1" applyBorder="1"/>
    <xf numFmtId="14" fontId="0" fillId="2" borderId="7" xfId="0" applyNumberFormat="1" applyFill="1" applyBorder="1"/>
    <xf numFmtId="14" fontId="0" fillId="2" borderId="7" xfId="0" applyNumberFormat="1" applyFill="1" applyBorder="1" applyAlignment="1">
      <alignment horizontal="center"/>
    </xf>
    <xf numFmtId="14" fontId="0" fillId="2" borderId="9" xfId="0" applyNumberFormat="1" applyFill="1" applyBorder="1" applyAlignment="1">
      <alignment horizontal="center" vertical="top"/>
    </xf>
    <xf numFmtId="14" fontId="0" fillId="2" borderId="7" xfId="0" applyNumberForma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 wrapText="1"/>
    </xf>
    <xf numFmtId="164" fontId="10" fillId="2" borderId="14" xfId="0" applyNumberFormat="1" applyFont="1" applyFill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top" wrapText="1"/>
    </xf>
    <xf numFmtId="14" fontId="2" fillId="2" borderId="14" xfId="0" applyNumberFormat="1" applyFont="1" applyFill="1" applyBorder="1" applyAlignment="1">
      <alignment horizontal="center" vertical="top" wrapText="1"/>
    </xf>
    <xf numFmtId="14" fontId="2" fillId="2" borderId="11" xfId="0" applyNumberFormat="1" applyFont="1" applyFill="1" applyBorder="1" applyAlignment="1">
      <alignment horizontal="center" vertical="top" wrapText="1"/>
    </xf>
    <xf numFmtId="1" fontId="11" fillId="2" borderId="6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4" fontId="2" fillId="2" borderId="0" xfId="0" applyNumberFormat="1" applyFont="1" applyFill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left" vertical="center" wrapText="1"/>
    </xf>
    <xf numFmtId="1" fontId="11" fillId="2" borderId="3" xfId="0" applyNumberFormat="1" applyFont="1" applyFill="1" applyBorder="1" applyAlignment="1">
      <alignment horizontal="left" vertical="center" wrapText="1"/>
    </xf>
    <xf numFmtId="1" fontId="11" fillId="2" borderId="0" xfId="0" applyNumberFormat="1" applyFont="1" applyFill="1" applyAlignment="1">
      <alignment horizontal="left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top" wrapText="1"/>
    </xf>
    <xf numFmtId="164" fontId="2" fillId="2" borderId="54" xfId="0" applyNumberFormat="1" applyFont="1" applyFill="1" applyBorder="1" applyAlignment="1">
      <alignment horizontal="center" vertical="top" wrapText="1"/>
    </xf>
    <xf numFmtId="0" fontId="14" fillId="2" borderId="45" xfId="0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top" wrapText="1"/>
    </xf>
    <xf numFmtId="164" fontId="2" fillId="2" borderId="53" xfId="0" applyNumberFormat="1" applyFont="1" applyFill="1" applyBorder="1" applyAlignment="1">
      <alignment horizontal="center" vertical="top" wrapText="1"/>
    </xf>
    <xf numFmtId="0" fontId="25" fillId="2" borderId="45" xfId="0" applyFon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top" wrapText="1"/>
    </xf>
    <xf numFmtId="0" fontId="25" fillId="2" borderId="47" xfId="0" applyFont="1" applyFill="1" applyBorder="1" applyAlignment="1">
      <alignment horizontal="center" vertical="center" wrapText="1"/>
    </xf>
    <xf numFmtId="0" fontId="25" fillId="2" borderId="48" xfId="0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top" wrapText="1"/>
    </xf>
    <xf numFmtId="164" fontId="0" fillId="0" borderId="9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/>
    </xf>
    <xf numFmtId="0" fontId="30" fillId="0" borderId="45" xfId="0" applyFont="1" applyBorder="1" applyAlignment="1">
      <alignment horizontal="center" vertical="top" wrapText="1"/>
    </xf>
    <xf numFmtId="164" fontId="2" fillId="2" borderId="65" xfId="0" applyNumberFormat="1" applyFont="1" applyFill="1" applyBorder="1" applyAlignment="1">
      <alignment horizontal="center" vertical="top" wrapText="1"/>
    </xf>
    <xf numFmtId="164" fontId="2" fillId="2" borderId="66" xfId="0" applyNumberFormat="1" applyFont="1" applyFill="1" applyBorder="1" applyAlignment="1">
      <alignment horizontal="center" vertical="top" wrapText="1"/>
    </xf>
    <xf numFmtId="164" fontId="2" fillId="2" borderId="67" xfId="0" applyNumberFormat="1" applyFont="1" applyFill="1" applyBorder="1" applyAlignment="1">
      <alignment horizontal="center" vertical="top" wrapText="1"/>
    </xf>
    <xf numFmtId="164" fontId="2" fillId="2" borderId="68" xfId="0" applyNumberFormat="1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center" vertical="top" wrapText="1"/>
    </xf>
    <xf numFmtId="164" fontId="28" fillId="2" borderId="35" xfId="0" applyNumberFormat="1" applyFont="1" applyFill="1" applyBorder="1" applyAlignment="1">
      <alignment horizontal="center" vertical="top" wrapText="1"/>
    </xf>
    <xf numFmtId="164" fontId="0" fillId="2" borderId="13" xfId="0" applyNumberFormat="1" applyFill="1" applyBorder="1" applyAlignment="1">
      <alignment horizontal="center" vertical="top" wrapText="1"/>
    </xf>
    <xf numFmtId="0" fontId="11" fillId="2" borderId="68" xfId="0" applyFont="1" applyFill="1" applyBorder="1" applyAlignment="1">
      <alignment horizontal="center" vertical="center" wrapText="1"/>
    </xf>
    <xf numFmtId="1" fontId="11" fillId="2" borderId="54" xfId="0" applyNumberFormat="1" applyFont="1" applyFill="1" applyBorder="1" applyAlignment="1">
      <alignment horizontal="center" vertical="top" wrapText="1"/>
    </xf>
    <xf numFmtId="164" fontId="0" fillId="2" borderId="8" xfId="0" applyNumberFormat="1" applyFill="1" applyBorder="1" applyAlignment="1">
      <alignment horizontal="center" vertical="top" wrapText="1"/>
    </xf>
    <xf numFmtId="164" fontId="14" fillId="2" borderId="7" xfId="0" applyNumberFormat="1" applyFont="1" applyFill="1" applyBorder="1" applyAlignment="1">
      <alignment horizontal="center" vertical="top" wrapText="1"/>
    </xf>
    <xf numFmtId="164" fontId="2" fillId="2" borderId="70" xfId="0" applyNumberFormat="1" applyFont="1" applyFill="1" applyBorder="1" applyAlignment="1">
      <alignment horizontal="center" vertical="top" wrapText="1"/>
    </xf>
    <xf numFmtId="164" fontId="0" fillId="2" borderId="10" xfId="0" applyNumberFormat="1" applyFill="1" applyBorder="1" applyAlignment="1">
      <alignment horizontal="center" vertical="top" wrapText="1"/>
    </xf>
    <xf numFmtId="164" fontId="0" fillId="2" borderId="7" xfId="0" applyNumberFormat="1" applyFill="1" applyBorder="1" applyAlignment="1">
      <alignment horizontal="center" vertical="top" wrapText="1"/>
    </xf>
    <xf numFmtId="164" fontId="2" fillId="2" borderId="69" xfId="0" applyNumberFormat="1" applyFont="1" applyFill="1" applyBorder="1" applyAlignment="1">
      <alignment horizontal="center" vertical="top" wrapText="1"/>
    </xf>
    <xf numFmtId="164" fontId="0" fillId="2" borderId="0" xfId="0" applyNumberFormat="1" applyFill="1" applyAlignment="1">
      <alignment horizontal="center" vertical="top" wrapText="1"/>
    </xf>
    <xf numFmtId="164" fontId="11" fillId="2" borderId="70" xfId="0" applyNumberFormat="1" applyFont="1" applyFill="1" applyBorder="1" applyAlignment="1">
      <alignment horizontal="center" vertical="top" wrapText="1"/>
    </xf>
    <xf numFmtId="164" fontId="14" fillId="2" borderId="10" xfId="0" applyNumberFormat="1" applyFont="1" applyFill="1" applyBorder="1" applyAlignment="1">
      <alignment horizontal="center" vertical="top" wrapText="1"/>
    </xf>
    <xf numFmtId="164" fontId="11" fillId="2" borderId="71" xfId="0" applyNumberFormat="1" applyFont="1" applyFill="1" applyBorder="1" applyAlignment="1">
      <alignment horizontal="center" vertical="top" wrapText="1"/>
    </xf>
    <xf numFmtId="164" fontId="11" fillId="2" borderId="3" xfId="0" applyNumberFormat="1" applyFont="1" applyFill="1" applyBorder="1" applyAlignment="1">
      <alignment horizontal="left" vertical="top" wrapText="1"/>
    </xf>
    <xf numFmtId="0" fontId="14" fillId="2" borderId="72" xfId="0" applyFont="1" applyFill="1" applyBorder="1" applyAlignment="1">
      <alignment horizontal="center"/>
    </xf>
    <xf numFmtId="0" fontId="14" fillId="2" borderId="7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left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1" fillId="2" borderId="45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164" fontId="2" fillId="2" borderId="46" xfId="0" applyNumberFormat="1" applyFont="1" applyFill="1" applyBorder="1" applyAlignment="1">
      <alignment horizontal="center" vertical="top" wrapText="1"/>
    </xf>
    <xf numFmtId="164" fontId="11" fillId="2" borderId="11" xfId="0" applyNumberFormat="1" applyFont="1" applyFill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top" wrapText="1"/>
    </xf>
    <xf numFmtId="0" fontId="29" fillId="2" borderId="45" xfId="0" applyFont="1" applyFill="1" applyBorder="1" applyAlignment="1">
      <alignment horizontal="center" vertical="top" wrapText="1"/>
    </xf>
    <xf numFmtId="164" fontId="18" fillId="2" borderId="45" xfId="0" applyNumberFormat="1" applyFont="1" applyFill="1" applyBorder="1" applyAlignment="1">
      <alignment horizontal="center" vertical="top" wrapText="1"/>
    </xf>
    <xf numFmtId="164" fontId="28" fillId="2" borderId="9" xfId="0" applyNumberFormat="1" applyFont="1" applyFill="1" applyBorder="1" applyAlignment="1">
      <alignment horizontal="center" vertical="top" wrapText="1"/>
    </xf>
    <xf numFmtId="164" fontId="2" fillId="2" borderId="74" xfId="0" applyNumberFormat="1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2" fillId="0" borderId="158" xfId="0" applyNumberFormat="1" applyFont="1" applyBorder="1" applyAlignment="1">
      <alignment horizontal="center" vertical="top" wrapText="1"/>
    </xf>
    <xf numFmtId="0" fontId="0" fillId="0" borderId="158" xfId="0" applyFont="1" applyBorder="1" applyAlignment="1">
      <alignment horizontal="center" vertical="top" wrapText="1"/>
    </xf>
    <xf numFmtId="0" fontId="0" fillId="0" borderId="159" xfId="0" applyFont="1" applyBorder="1" applyAlignment="1">
      <alignment horizontal="center" vertical="top" wrapText="1"/>
    </xf>
    <xf numFmtId="164" fontId="22" fillId="0" borderId="179" xfId="0" applyNumberFormat="1" applyFont="1" applyBorder="1" applyAlignment="1">
      <alignment horizontal="center" vertical="top" wrapText="1"/>
    </xf>
    <xf numFmtId="0" fontId="18" fillId="0" borderId="136" xfId="0" applyFont="1" applyBorder="1" applyAlignment="1">
      <alignment horizontal="center" vertical="top" wrapText="1"/>
    </xf>
    <xf numFmtId="0" fontId="18" fillId="0" borderId="148" xfId="0" applyFont="1" applyBorder="1" applyAlignment="1">
      <alignment horizontal="center" vertical="top" wrapText="1"/>
    </xf>
    <xf numFmtId="164" fontId="2" fillId="0" borderId="60" xfId="0" applyNumberFormat="1" applyFont="1" applyBorder="1" applyAlignment="1">
      <alignment horizontal="center" vertical="top" wrapText="1"/>
    </xf>
    <xf numFmtId="164" fontId="2" fillId="0" borderId="180" xfId="0" applyNumberFormat="1" applyFont="1" applyBorder="1" applyAlignment="1">
      <alignment horizontal="center" vertical="top" wrapText="1"/>
    </xf>
    <xf numFmtId="164" fontId="2" fillId="0" borderId="145" xfId="0" applyNumberFormat="1" applyFont="1" applyBorder="1" applyAlignment="1">
      <alignment horizontal="center" vertical="top" wrapText="1"/>
    </xf>
    <xf numFmtId="164" fontId="2" fillId="0" borderId="177" xfId="0" applyNumberFormat="1" applyFont="1" applyBorder="1" applyAlignment="1">
      <alignment horizontal="center" vertical="top" wrapText="1"/>
    </xf>
    <xf numFmtId="164" fontId="22" fillId="0" borderId="60" xfId="0" applyNumberFormat="1" applyFont="1" applyBorder="1" applyAlignment="1">
      <alignment horizontal="center" vertical="top" wrapText="1"/>
    </xf>
    <xf numFmtId="164" fontId="22" fillId="0" borderId="180" xfId="0" applyNumberFormat="1" applyFont="1" applyBorder="1" applyAlignment="1">
      <alignment horizontal="center" vertical="top" wrapText="1"/>
    </xf>
    <xf numFmtId="0" fontId="46" fillId="0" borderId="145" xfId="0" applyFont="1" applyBorder="1" applyAlignment="1">
      <alignment horizontal="center" vertical="top" wrapText="1"/>
    </xf>
    <xf numFmtId="0" fontId="46" fillId="0" borderId="177" xfId="0" applyFont="1" applyBorder="1" applyAlignment="1">
      <alignment horizontal="center" vertical="top" wrapText="1"/>
    </xf>
    <xf numFmtId="164" fontId="2" fillId="0" borderId="161" xfId="0" applyNumberFormat="1" applyFont="1" applyBorder="1" applyAlignment="1">
      <alignment horizontal="center" vertical="top" wrapText="1"/>
    </xf>
    <xf numFmtId="164" fontId="2" fillId="0" borderId="169" xfId="0" applyNumberFormat="1" applyFont="1" applyBorder="1" applyAlignment="1">
      <alignment horizontal="center" vertical="top" wrapText="1"/>
    </xf>
    <xf numFmtId="164" fontId="2" fillId="0" borderId="142" xfId="0" applyNumberFormat="1" applyFont="1" applyBorder="1" applyAlignment="1">
      <alignment horizontal="center" vertical="top" wrapText="1"/>
    </xf>
    <xf numFmtId="164" fontId="2" fillId="0" borderId="149" xfId="0" applyNumberFormat="1" applyFont="1" applyBorder="1" applyAlignment="1">
      <alignment horizontal="center" vertical="top" wrapText="1"/>
    </xf>
    <xf numFmtId="164" fontId="2" fillId="0" borderId="136" xfId="0" applyNumberFormat="1" applyFont="1" applyBorder="1" applyAlignment="1">
      <alignment horizontal="center" vertical="top" wrapText="1"/>
    </xf>
    <xf numFmtId="164" fontId="2" fillId="0" borderId="157" xfId="0" applyNumberFormat="1" applyFont="1" applyBorder="1" applyAlignment="1">
      <alignment horizontal="center" vertical="top" wrapText="1"/>
    </xf>
    <xf numFmtId="164" fontId="2" fillId="0" borderId="88" xfId="0" applyNumberFormat="1" applyFont="1" applyBorder="1" applyAlignment="1">
      <alignment horizontal="center" vertical="top" wrapText="1"/>
    </xf>
    <xf numFmtId="164" fontId="2" fillId="0" borderId="139" xfId="0" applyNumberFormat="1" applyFont="1" applyBorder="1" applyAlignment="1">
      <alignment horizontal="center" vertical="top" wrapText="1"/>
    </xf>
    <xf numFmtId="164" fontId="2" fillId="0" borderId="150" xfId="0" applyNumberFormat="1" applyFont="1" applyBorder="1" applyAlignment="1">
      <alignment horizontal="center" vertical="top" wrapText="1"/>
    </xf>
    <xf numFmtId="0" fontId="13" fillId="0" borderId="160" xfId="0" applyFont="1" applyBorder="1" applyAlignment="1">
      <alignment horizontal="center" vertical="center" wrapText="1"/>
    </xf>
    <xf numFmtId="164" fontId="2" fillId="0" borderId="166" xfId="0" applyNumberFormat="1" applyFont="1" applyBorder="1" applyAlignment="1">
      <alignment horizontal="center" vertical="top" wrapText="1"/>
    </xf>
    <xf numFmtId="164" fontId="2" fillId="0" borderId="162" xfId="0" applyNumberFormat="1" applyFont="1" applyBorder="1" applyAlignment="1">
      <alignment horizontal="center" vertical="top" wrapText="1"/>
    </xf>
    <xf numFmtId="164" fontId="2" fillId="0" borderId="143" xfId="0" applyNumberFormat="1" applyFont="1" applyBorder="1" applyAlignment="1">
      <alignment horizontal="center" vertical="top" wrapText="1"/>
    </xf>
    <xf numFmtId="164" fontId="2" fillId="0" borderId="147" xfId="0" applyNumberFormat="1" applyFont="1" applyBorder="1" applyAlignment="1">
      <alignment horizontal="center" vertical="top" wrapText="1"/>
    </xf>
    <xf numFmtId="164" fontId="2" fillId="0" borderId="153" xfId="0" applyNumberFormat="1" applyFont="1" applyBorder="1" applyAlignment="1">
      <alignment horizontal="center" vertical="top" wrapText="1"/>
    </xf>
    <xf numFmtId="164" fontId="2" fillId="0" borderId="78" xfId="0" applyNumberFormat="1" applyFont="1" applyBorder="1" applyAlignment="1">
      <alignment horizontal="center" vertical="top" wrapText="1"/>
    </xf>
    <xf numFmtId="0" fontId="13" fillId="0" borderId="143" xfId="0" applyFont="1" applyBorder="1" applyAlignment="1">
      <alignment horizontal="center" vertical="center" wrapText="1"/>
    </xf>
    <xf numFmtId="164" fontId="2" fillId="0" borderId="148" xfId="0" applyNumberFormat="1" applyFont="1" applyBorder="1" applyAlignment="1">
      <alignment horizontal="center" vertical="top" wrapText="1"/>
    </xf>
    <xf numFmtId="0" fontId="13" fillId="0" borderId="167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 wrapText="1"/>
    </xf>
    <xf numFmtId="0" fontId="13" fillId="0" borderId="168" xfId="0" applyFont="1" applyBorder="1" applyAlignment="1">
      <alignment horizontal="center" vertical="center" wrapText="1"/>
    </xf>
    <xf numFmtId="0" fontId="0" fillId="0" borderId="16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88" xfId="0" applyFont="1" applyBorder="1" applyAlignment="1">
      <alignment horizontal="center" vertical="top" wrapText="1"/>
    </xf>
    <xf numFmtId="0" fontId="0" fillId="0" borderId="136" xfId="0" applyFont="1" applyBorder="1" applyAlignment="1">
      <alignment horizontal="center" vertical="top" wrapText="1"/>
    </xf>
    <xf numFmtId="0" fontId="0" fillId="0" borderId="149" xfId="0" applyFont="1" applyBorder="1" applyAlignment="1">
      <alignment horizontal="center" vertical="top" wrapText="1"/>
    </xf>
    <xf numFmtId="164" fontId="2" fillId="0" borderId="168" xfId="0" applyNumberFormat="1" applyFont="1" applyBorder="1" applyAlignment="1">
      <alignment horizontal="center" vertical="top" wrapText="1"/>
    </xf>
    <xf numFmtId="164" fontId="2" fillId="0" borderId="102" xfId="0" applyNumberFormat="1" applyFont="1" applyBorder="1" applyAlignment="1">
      <alignment horizontal="center" vertical="top" wrapText="1"/>
    </xf>
    <xf numFmtId="164" fontId="2" fillId="0" borderId="183" xfId="0" applyNumberFormat="1" applyFont="1" applyBorder="1" applyAlignment="1">
      <alignment horizontal="center" vertical="top" wrapText="1"/>
    </xf>
    <xf numFmtId="164" fontId="2" fillId="0" borderId="181" xfId="0" applyNumberFormat="1" applyFont="1" applyBorder="1" applyAlignment="1">
      <alignment horizontal="center" vertical="top" wrapText="1"/>
    </xf>
    <xf numFmtId="0" fontId="16" fillId="0" borderId="94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164" fontId="2" fillId="0" borderId="179" xfId="0" applyNumberFormat="1" applyFont="1" applyBorder="1" applyAlignment="1">
      <alignment horizontal="center" vertical="top" wrapText="1"/>
    </xf>
    <xf numFmtId="0" fontId="21" fillId="0" borderId="151" xfId="0" applyFont="1" applyBorder="1" applyAlignment="1">
      <alignment horizontal="center" vertical="center" wrapText="1"/>
    </xf>
    <xf numFmtId="0" fontId="21" fillId="0" borderId="152" xfId="0" applyFont="1" applyBorder="1" applyAlignment="1">
      <alignment horizontal="center" vertical="center" wrapText="1"/>
    </xf>
    <xf numFmtId="0" fontId="13" fillId="0" borderId="154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146" xfId="0" applyFont="1" applyBorder="1" applyAlignment="1">
      <alignment horizontal="center" vertical="center" wrapText="1"/>
    </xf>
    <xf numFmtId="164" fontId="2" fillId="0" borderId="146" xfId="0" applyNumberFormat="1" applyFont="1" applyBorder="1" applyAlignment="1">
      <alignment horizontal="center" vertical="top" wrapText="1"/>
    </xf>
    <xf numFmtId="0" fontId="11" fillId="0" borderId="151" xfId="0" applyFont="1" applyBorder="1" applyAlignment="1">
      <alignment horizontal="center" vertical="center" wrapText="1"/>
    </xf>
    <xf numFmtId="164" fontId="2" fillId="0" borderId="182" xfId="0" applyNumberFormat="1" applyFont="1" applyBorder="1" applyAlignment="1">
      <alignment horizontal="center" vertical="top" wrapText="1"/>
    </xf>
    <xf numFmtId="0" fontId="16" fillId="0" borderId="173" xfId="0" applyFont="1" applyBorder="1" applyAlignment="1">
      <alignment horizontal="center" vertical="center" wrapText="1"/>
    </xf>
    <xf numFmtId="0" fontId="13" fillId="0" borderId="185" xfId="0" applyFont="1" applyBorder="1" applyAlignment="1">
      <alignment horizontal="center" vertical="center" wrapText="1"/>
    </xf>
    <xf numFmtId="0" fontId="46" fillId="0" borderId="97" xfId="0" applyFont="1" applyBorder="1" applyAlignment="1">
      <alignment horizontal="center" vertical="center" wrapText="1"/>
    </xf>
    <xf numFmtId="0" fontId="46" fillId="0" borderId="186" xfId="0" applyFont="1" applyBorder="1" applyAlignment="1">
      <alignment horizontal="center" vertical="center" wrapText="1"/>
    </xf>
    <xf numFmtId="164" fontId="2" fillId="0" borderId="187" xfId="0" applyNumberFormat="1" applyFont="1" applyBorder="1" applyAlignment="1">
      <alignment horizontal="center" vertical="top" wrapText="1"/>
    </xf>
    <xf numFmtId="0" fontId="39" fillId="0" borderId="185" xfId="0" applyFont="1" applyBorder="1" applyAlignment="1">
      <alignment horizontal="center" vertical="center" wrapText="1"/>
    </xf>
    <xf numFmtId="0" fontId="39" fillId="0" borderId="97" xfId="0" applyFont="1" applyBorder="1" applyAlignment="1">
      <alignment horizontal="center" vertical="center" wrapText="1"/>
    </xf>
    <xf numFmtId="0" fontId="39" fillId="0" borderId="186" xfId="0" applyFont="1" applyBorder="1" applyAlignment="1">
      <alignment horizontal="center" vertical="center" wrapText="1"/>
    </xf>
    <xf numFmtId="164" fontId="2" fillId="0" borderId="184" xfId="0" applyNumberFormat="1" applyFont="1" applyBorder="1" applyAlignment="1">
      <alignment horizontal="center" vertical="top" wrapText="1"/>
    </xf>
    <xf numFmtId="0" fontId="11" fillId="0" borderId="154" xfId="0" applyFont="1" applyBorder="1" applyAlignment="1">
      <alignment horizontal="center" vertical="center" wrapText="1"/>
    </xf>
    <xf numFmtId="0" fontId="63" fillId="0" borderId="7" xfId="0" applyFont="1" applyBorder="1" applyAlignment="1">
      <alignment horizontal="center" vertical="center" wrapText="1"/>
    </xf>
    <xf numFmtId="0" fontId="63" fillId="0" borderId="146" xfId="0" applyFont="1" applyBorder="1" applyAlignment="1">
      <alignment horizontal="center" vertical="center" wrapText="1"/>
    </xf>
    <xf numFmtId="0" fontId="13" fillId="0" borderId="151" xfId="0" applyFont="1" applyBorder="1" applyAlignment="1">
      <alignment horizontal="center" vertical="center" wrapText="1"/>
    </xf>
    <xf numFmtId="0" fontId="13" fillId="0" borderId="152" xfId="0" applyFont="1" applyBorder="1" applyAlignment="1">
      <alignment horizontal="center" vertical="center" wrapText="1"/>
    </xf>
    <xf numFmtId="164" fontId="2" fillId="0" borderId="134" xfId="0" applyNumberFormat="1" applyFont="1" applyBorder="1" applyAlignment="1">
      <alignment horizontal="center" vertical="top" wrapText="1"/>
    </xf>
    <xf numFmtId="164" fontId="2" fillId="0" borderId="155" xfId="0" applyNumberFormat="1" applyFont="1" applyBorder="1" applyAlignment="1">
      <alignment horizontal="center" vertical="top" wrapText="1"/>
    </xf>
    <xf numFmtId="0" fontId="20" fillId="0" borderId="143" xfId="0" applyFont="1" applyBorder="1" applyAlignment="1">
      <alignment horizontal="center" vertical="center" wrapText="1"/>
    </xf>
    <xf numFmtId="0" fontId="16" fillId="0" borderId="188" xfId="0" applyFont="1" applyBorder="1" applyAlignment="1">
      <alignment horizontal="center" vertical="center" wrapText="1"/>
    </xf>
    <xf numFmtId="0" fontId="16" fillId="0" borderId="189" xfId="0" applyFont="1" applyBorder="1" applyAlignment="1">
      <alignment horizontal="center" vertical="center" wrapText="1"/>
    </xf>
    <xf numFmtId="164" fontId="2" fillId="0" borderId="190" xfId="0" applyNumberFormat="1" applyFont="1" applyBorder="1" applyAlignment="1">
      <alignment horizontal="center" vertical="top" wrapText="1"/>
    </xf>
    <xf numFmtId="0" fontId="0" fillId="0" borderId="0" xfId="0" applyFont="1"/>
    <xf numFmtId="164" fontId="2" fillId="0" borderId="191" xfId="0" applyNumberFormat="1" applyFont="1" applyBorder="1" applyAlignment="1">
      <alignment horizontal="center" vertical="top" wrapText="1"/>
    </xf>
    <xf numFmtId="0" fontId="11" fillId="0" borderId="167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1" fillId="0" borderId="168" xfId="0" applyFont="1" applyBorder="1" applyAlignment="1">
      <alignment horizontal="center" vertical="center" wrapText="1"/>
    </xf>
    <xf numFmtId="0" fontId="45" fillId="4" borderId="81" xfId="0" applyFont="1" applyFill="1" applyBorder="1" applyAlignment="1">
      <alignment horizontal="center" vertical="top" wrapText="1"/>
    </xf>
    <xf numFmtId="0" fontId="18" fillId="0" borderId="84" xfId="0" applyFont="1" applyBorder="1" applyAlignment="1">
      <alignment horizontal="center" vertical="top" wrapText="1"/>
    </xf>
    <xf numFmtId="0" fontId="18" fillId="0" borderId="82" xfId="0" applyFont="1" applyBorder="1" applyAlignment="1">
      <alignment horizontal="center" vertical="top" wrapText="1"/>
    </xf>
    <xf numFmtId="0" fontId="4" fillId="4" borderId="119" xfId="0" applyFont="1" applyFill="1" applyBorder="1" applyAlignment="1">
      <alignment vertical="center" wrapText="1"/>
    </xf>
    <xf numFmtId="0" fontId="4" fillId="4" borderId="115" xfId="0" applyFont="1" applyFill="1" applyBorder="1" applyAlignment="1">
      <alignment vertical="center" wrapText="1"/>
    </xf>
    <xf numFmtId="0" fontId="4" fillId="4" borderId="117" xfId="0" applyFont="1" applyFill="1" applyBorder="1" applyAlignment="1">
      <alignment vertical="center" wrapText="1"/>
    </xf>
    <xf numFmtId="1" fontId="4" fillId="4" borderId="81" xfId="0" applyNumberFormat="1" applyFont="1" applyFill="1" applyBorder="1" applyAlignment="1">
      <alignment horizontal="center" vertical="center" wrapText="1"/>
    </xf>
    <xf numFmtId="1" fontId="4" fillId="4" borderId="84" xfId="0" applyNumberFormat="1" applyFont="1" applyFill="1" applyBorder="1" applyAlignment="1">
      <alignment horizontal="center" vertical="center" wrapText="1"/>
    </xf>
    <xf numFmtId="1" fontId="4" fillId="4" borderId="82" xfId="0" applyNumberFormat="1" applyFont="1" applyFill="1" applyBorder="1" applyAlignment="1">
      <alignment horizontal="center" vertical="center" wrapText="1"/>
    </xf>
    <xf numFmtId="0" fontId="0" fillId="0" borderId="115" xfId="0" applyBorder="1" applyAlignment="1">
      <alignment vertical="center" wrapText="1"/>
    </xf>
    <xf numFmtId="0" fontId="0" fillId="0" borderId="117" xfId="0" applyBorder="1" applyAlignment="1">
      <alignment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61" fillId="4" borderId="81" xfId="0" applyFont="1" applyFill="1" applyBorder="1" applyAlignment="1">
      <alignment horizontal="center" vertical="top" wrapText="1"/>
    </xf>
    <xf numFmtId="0" fontId="20" fillId="0" borderId="84" xfId="0" applyFont="1" applyBorder="1" applyAlignment="1">
      <alignment horizontal="center" vertical="top" wrapText="1"/>
    </xf>
    <xf numFmtId="0" fontId="20" fillId="0" borderId="82" xfId="0" applyFont="1" applyBorder="1" applyAlignment="1">
      <alignment horizontal="center" vertical="top" wrapText="1"/>
    </xf>
    <xf numFmtId="1" fontId="4" fillId="4" borderId="125" xfId="0" applyNumberFormat="1" applyFont="1" applyFill="1" applyBorder="1" applyAlignment="1">
      <alignment horizontal="center" vertical="center" wrapText="1"/>
    </xf>
    <xf numFmtId="0" fontId="0" fillId="0" borderId="126" xfId="0" applyBorder="1" applyAlignment="1">
      <alignment horizontal="center" wrapText="1"/>
    </xf>
    <xf numFmtId="0" fontId="0" fillId="0" borderId="127" xfId="0" applyBorder="1" applyAlignment="1">
      <alignment horizontal="center" wrapText="1"/>
    </xf>
    <xf numFmtId="0" fontId="4" fillId="4" borderId="108" xfId="0" applyFont="1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center" wrapText="1"/>
    </xf>
    <xf numFmtId="0" fontId="4" fillId="4" borderId="112" xfId="0" applyFont="1" applyFill="1" applyBorder="1" applyAlignment="1">
      <alignment horizontal="center" vertical="center" wrapText="1"/>
    </xf>
    <xf numFmtId="0" fontId="4" fillId="4" borderId="109" xfId="0" applyFont="1" applyFill="1" applyBorder="1" applyAlignment="1">
      <alignment horizontal="center" vertical="center" wrapText="1"/>
    </xf>
    <xf numFmtId="0" fontId="4" fillId="4" borderId="113" xfId="0" applyFont="1" applyFill="1" applyBorder="1" applyAlignment="1">
      <alignment horizontal="center" vertical="center" wrapText="1"/>
    </xf>
    <xf numFmtId="0" fontId="4" fillId="4" borderId="131" xfId="0" applyFont="1" applyFill="1" applyBorder="1" applyAlignment="1">
      <alignment vertical="center" wrapText="1"/>
    </xf>
    <xf numFmtId="1" fontId="4" fillId="4" borderId="132" xfId="0" applyNumberFormat="1" applyFont="1" applyFill="1" applyBorder="1" applyAlignment="1">
      <alignment horizontal="center" vertical="center" wrapText="1"/>
    </xf>
    <xf numFmtId="0" fontId="4" fillId="4" borderId="107" xfId="0" applyFont="1" applyFill="1" applyBorder="1" applyAlignment="1">
      <alignment horizontal="center" vertical="center" wrapText="1"/>
    </xf>
    <xf numFmtId="0" fontId="4" fillId="4" borderId="11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5" fillId="4" borderId="110" xfId="0" applyFont="1" applyFill="1" applyBorder="1" applyAlignment="1">
      <alignment horizontal="center" vertical="center" wrapText="1"/>
    </xf>
    <xf numFmtId="0" fontId="46" fillId="4" borderId="114" xfId="0" applyFont="1" applyFill="1" applyBorder="1" applyAlignment="1">
      <alignment horizontal="center" vertical="center" wrapText="1"/>
    </xf>
    <xf numFmtId="0" fontId="45" fillId="4" borderId="84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0" fontId="14" fillId="2" borderId="45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8"/>
  <dimension ref="A1:Y148"/>
  <sheetViews>
    <sheetView view="pageBreakPreview" zoomScale="120" zoomScaleSheetLayoutView="120" workbookViewId="0">
      <selection activeCell="B88" sqref="B88:B90"/>
    </sheetView>
  </sheetViews>
  <sheetFormatPr defaultRowHeight="12.75" x14ac:dyDescent="0.2"/>
  <cols>
    <col min="1" max="1" width="1.28515625" customWidth="1"/>
    <col min="2" max="2" width="19.285156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</cols>
  <sheetData>
    <row r="1" spans="2:24" ht="18" customHeight="1" x14ac:dyDescent="0.25">
      <c r="C1" s="761" t="s">
        <v>383</v>
      </c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</row>
    <row r="2" spans="2:24" ht="16.5" customHeight="1" x14ac:dyDescent="0.25"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O2" s="1"/>
    </row>
    <row r="3" spans="2:24" ht="17.25" customHeight="1" x14ac:dyDescent="0.25">
      <c r="B3" s="761" t="str">
        <f>ИГО!B3</f>
        <v>ФГБОУ ВО "Магнитогорский государственный технический университет им. Г.И. Носова"</v>
      </c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2"/>
      <c r="X3" s="2"/>
    </row>
    <row r="4" spans="2:24" ht="18.75" customHeight="1" x14ac:dyDescent="0.25">
      <c r="C4" s="3"/>
      <c r="D4" s="761" t="str">
        <f>ИГО!D4</f>
        <v>Календарный учебный график на 2018-2019 уч.год</v>
      </c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T4" s="4"/>
      <c r="U4" s="4" t="s">
        <v>146</v>
      </c>
    </row>
    <row r="5" spans="2:24" ht="9.75" customHeight="1" thickBot="1" x14ac:dyDescent="0.25"/>
    <row r="6" spans="2:24" ht="30" customHeight="1" x14ac:dyDescent="0.2">
      <c r="B6" s="5"/>
      <c r="C6" s="762" t="s">
        <v>1</v>
      </c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62"/>
      <c r="X6" s="762"/>
    </row>
    <row r="7" spans="2:24" ht="51.75" customHeight="1" thickBot="1" x14ac:dyDescent="0.25">
      <c r="B7" s="6"/>
      <c r="C7" s="705" t="s">
        <v>332</v>
      </c>
      <c r="D7" s="705"/>
      <c r="E7" s="706" t="s">
        <v>333</v>
      </c>
      <c r="F7" s="706"/>
      <c r="G7" s="706" t="s">
        <v>334</v>
      </c>
      <c r="H7" s="706"/>
      <c r="I7" s="707"/>
      <c r="J7" s="707"/>
      <c r="K7" s="708"/>
      <c r="L7" s="708"/>
      <c r="M7" s="709"/>
      <c r="N7" s="709"/>
      <c r="O7" s="710"/>
      <c r="P7" s="710"/>
      <c r="Q7" s="711"/>
      <c r="R7" s="711"/>
      <c r="S7" s="710"/>
      <c r="T7" s="710"/>
      <c r="U7" s="710"/>
      <c r="V7" s="710"/>
      <c r="W7" s="708"/>
      <c r="X7" s="708"/>
    </row>
    <row r="8" spans="2:24" ht="13.5" customHeight="1" thickTop="1" thickBot="1" x14ac:dyDescent="0.25">
      <c r="B8" s="585" t="s">
        <v>381</v>
      </c>
      <c r="C8" s="749" t="s">
        <v>382</v>
      </c>
      <c r="D8" s="750"/>
      <c r="E8" s="750"/>
      <c r="F8" s="750"/>
      <c r="G8" s="750"/>
      <c r="H8" s="750"/>
      <c r="I8" s="750"/>
      <c r="J8" s="750"/>
      <c r="K8" s="750"/>
      <c r="L8" s="750"/>
      <c r="M8" s="750"/>
      <c r="N8" s="750"/>
      <c r="O8" s="750"/>
      <c r="P8" s="750"/>
      <c r="Q8" s="750"/>
      <c r="R8" s="750"/>
      <c r="S8" s="750"/>
      <c r="T8" s="750"/>
      <c r="U8" s="750"/>
      <c r="V8" s="750"/>
      <c r="W8" s="750"/>
      <c r="X8" s="751"/>
    </row>
    <row r="9" spans="2:24" ht="13.5" customHeight="1" thickTop="1" x14ac:dyDescent="0.2">
      <c r="B9" s="26" t="s">
        <v>2</v>
      </c>
      <c r="C9" s="401">
        <v>18</v>
      </c>
      <c r="D9" s="402" t="s">
        <v>3</v>
      </c>
      <c r="E9" s="401"/>
      <c r="F9" s="402"/>
      <c r="G9" s="401">
        <v>18</v>
      </c>
      <c r="H9" s="402" t="s">
        <v>3</v>
      </c>
      <c r="I9" s="401"/>
      <c r="J9" s="402"/>
      <c r="K9" s="401"/>
      <c r="L9" s="402"/>
      <c r="M9" s="9"/>
      <c r="N9" s="10"/>
      <c r="O9" s="11"/>
      <c r="P9" s="12"/>
      <c r="Q9" s="11"/>
      <c r="R9" s="12"/>
      <c r="S9" s="9"/>
      <c r="T9" s="10"/>
      <c r="U9" s="11"/>
      <c r="V9" s="12"/>
      <c r="W9" s="11"/>
      <c r="X9" s="12"/>
    </row>
    <row r="10" spans="2:24" ht="13.5" customHeight="1" thickBot="1" x14ac:dyDescent="0.25">
      <c r="B10" s="729" t="s">
        <v>4</v>
      </c>
      <c r="C10" s="684">
        <v>42979</v>
      </c>
      <c r="D10" s="699"/>
      <c r="E10" s="684"/>
      <c r="F10" s="699"/>
      <c r="G10" s="684">
        <v>42979</v>
      </c>
      <c r="H10" s="699"/>
      <c r="I10" s="684"/>
      <c r="J10" s="699"/>
      <c r="K10" s="684"/>
      <c r="L10" s="699"/>
      <c r="M10" s="717"/>
      <c r="N10" s="717"/>
      <c r="O10" s="695"/>
      <c r="P10" s="695"/>
      <c r="Q10" s="695"/>
      <c r="R10" s="695"/>
      <c r="S10" s="717"/>
      <c r="T10" s="717"/>
      <c r="U10" s="695"/>
      <c r="V10" s="695"/>
      <c r="W10" s="695"/>
      <c r="X10" s="695"/>
    </row>
    <row r="11" spans="2:24" ht="13.5" customHeight="1" thickTop="1" thickBot="1" x14ac:dyDescent="0.25">
      <c r="B11" s="704"/>
      <c r="C11" s="684">
        <v>43100</v>
      </c>
      <c r="D11" s="699"/>
      <c r="E11" s="684"/>
      <c r="F11" s="699"/>
      <c r="G11" s="684">
        <v>43100</v>
      </c>
      <c r="H11" s="699"/>
      <c r="I11" s="684"/>
      <c r="J11" s="699"/>
      <c r="K11" s="684"/>
      <c r="L11" s="699"/>
      <c r="M11" s="718"/>
      <c r="N11" s="718"/>
      <c r="O11" s="681"/>
      <c r="P11" s="681"/>
      <c r="Q11" s="681"/>
      <c r="R11" s="681"/>
      <c r="S11" s="718"/>
      <c r="T11" s="718"/>
      <c r="U11" s="681"/>
      <c r="V11" s="681"/>
      <c r="W11" s="681"/>
      <c r="X11" s="681"/>
    </row>
    <row r="12" spans="2:24" ht="6" customHeight="1" thickTop="1" x14ac:dyDescent="0.2">
      <c r="B12" s="17"/>
      <c r="C12" s="476"/>
      <c r="D12" s="543"/>
      <c r="E12" s="476"/>
      <c r="F12" s="543"/>
      <c r="G12" s="476"/>
      <c r="H12" s="543"/>
      <c r="I12" s="476"/>
      <c r="J12" s="543"/>
      <c r="K12" s="476"/>
      <c r="L12" s="543"/>
      <c r="M12" s="13"/>
      <c r="N12" s="13"/>
      <c r="O12" s="18"/>
      <c r="P12" s="19"/>
      <c r="Q12" s="18"/>
      <c r="R12" s="19"/>
      <c r="S12" s="13"/>
      <c r="T12" s="13"/>
      <c r="U12" s="18"/>
      <c r="V12" s="19"/>
      <c r="W12" s="18"/>
      <c r="X12" s="19"/>
    </row>
    <row r="13" spans="2:24" ht="13.5" customHeight="1" x14ac:dyDescent="0.2">
      <c r="B13" s="17"/>
      <c r="C13" s="684">
        <v>43109</v>
      </c>
      <c r="D13" s="699"/>
      <c r="E13" s="684"/>
      <c r="F13" s="699"/>
      <c r="G13" s="684">
        <v>43109</v>
      </c>
      <c r="H13" s="699"/>
      <c r="I13" s="684"/>
      <c r="J13" s="699"/>
      <c r="K13" s="684"/>
      <c r="L13" s="699"/>
      <c r="M13" s="717"/>
      <c r="N13" s="717"/>
      <c r="O13" s="695"/>
      <c r="P13" s="695"/>
      <c r="Q13" s="695"/>
      <c r="R13" s="695"/>
      <c r="S13" s="717"/>
      <c r="T13" s="717"/>
      <c r="U13" s="695"/>
      <c r="V13" s="695"/>
      <c r="W13" s="18"/>
      <c r="X13" s="19"/>
    </row>
    <row r="14" spans="2:24" ht="13.5" customHeight="1" thickBot="1" x14ac:dyDescent="0.25">
      <c r="B14" s="17"/>
      <c r="C14" s="736">
        <v>43112</v>
      </c>
      <c r="D14" s="753"/>
      <c r="E14" s="736"/>
      <c r="F14" s="753"/>
      <c r="G14" s="736">
        <v>43112</v>
      </c>
      <c r="H14" s="753"/>
      <c r="I14" s="736"/>
      <c r="J14" s="753"/>
      <c r="K14" s="736"/>
      <c r="L14" s="753"/>
      <c r="M14" s="717"/>
      <c r="N14" s="717"/>
      <c r="O14" s="695"/>
      <c r="P14" s="695"/>
      <c r="Q14" s="695"/>
      <c r="R14" s="695"/>
      <c r="S14" s="717"/>
      <c r="T14" s="717"/>
      <c r="U14" s="695"/>
      <c r="V14" s="695"/>
      <c r="W14" s="18"/>
      <c r="X14" s="19"/>
    </row>
    <row r="15" spans="2:24" ht="13.5" customHeight="1" thickTop="1" thickBot="1" x14ac:dyDescent="0.25">
      <c r="B15" s="704" t="s">
        <v>5</v>
      </c>
      <c r="C15" s="401"/>
      <c r="D15" s="488"/>
      <c r="E15" s="477"/>
      <c r="F15" s="478"/>
      <c r="G15" s="401"/>
      <c r="H15" s="488"/>
      <c r="I15" s="401"/>
      <c r="J15" s="488"/>
      <c r="K15" s="477"/>
      <c r="L15" s="478"/>
      <c r="M15" s="9"/>
      <c r="N15" s="20"/>
      <c r="O15" s="11"/>
      <c r="P15" s="21"/>
      <c r="Q15" s="11"/>
      <c r="R15" s="21"/>
      <c r="S15" s="9"/>
      <c r="T15" s="20"/>
      <c r="U15" s="11"/>
      <c r="V15" s="21"/>
      <c r="W15" s="11"/>
      <c r="X15" s="21"/>
    </row>
    <row r="16" spans="2:24" ht="13.5" customHeight="1" thickTop="1" thickBot="1" x14ac:dyDescent="0.25">
      <c r="B16" s="704"/>
      <c r="C16" s="684">
        <v>43101</v>
      </c>
      <c r="D16" s="699"/>
      <c r="E16" s="684"/>
      <c r="F16" s="699"/>
      <c r="G16" s="684">
        <v>43101</v>
      </c>
      <c r="H16" s="699"/>
      <c r="I16" s="684"/>
      <c r="J16" s="699"/>
      <c r="K16" s="684"/>
      <c r="L16" s="699"/>
      <c r="M16" s="717"/>
      <c r="N16" s="717"/>
      <c r="O16" s="695"/>
      <c r="P16" s="695"/>
      <c r="Q16" s="695"/>
      <c r="R16" s="695"/>
      <c r="S16" s="717"/>
      <c r="T16" s="717"/>
      <c r="U16" s="695"/>
      <c r="V16" s="695"/>
      <c r="W16" s="695"/>
      <c r="X16" s="695"/>
    </row>
    <row r="17" spans="2:24" ht="13.5" customHeight="1" thickTop="1" thickBot="1" x14ac:dyDescent="0.25">
      <c r="B17" s="704"/>
      <c r="C17" s="736">
        <v>43108</v>
      </c>
      <c r="D17" s="753"/>
      <c r="E17" s="684"/>
      <c r="F17" s="699"/>
      <c r="G17" s="736">
        <v>43108</v>
      </c>
      <c r="H17" s="753"/>
      <c r="I17" s="736"/>
      <c r="J17" s="753"/>
      <c r="K17" s="684"/>
      <c r="L17" s="699"/>
      <c r="M17" s="718"/>
      <c r="N17" s="718"/>
      <c r="O17" s="681"/>
      <c r="P17" s="681"/>
      <c r="Q17" s="681"/>
      <c r="R17" s="681"/>
      <c r="S17" s="718"/>
      <c r="T17" s="718"/>
      <c r="U17" s="681"/>
      <c r="V17" s="681"/>
      <c r="W17" s="681"/>
      <c r="X17" s="681"/>
    </row>
    <row r="18" spans="2:24" ht="13.5" customHeight="1" thickTop="1" x14ac:dyDescent="0.2">
      <c r="B18" s="698" t="s">
        <v>6</v>
      </c>
      <c r="C18" s="561">
        <v>2</v>
      </c>
      <c r="D18" s="562" t="s">
        <v>7</v>
      </c>
      <c r="E18" s="482"/>
      <c r="F18" s="483"/>
      <c r="G18" s="561">
        <v>2</v>
      </c>
      <c r="H18" s="562" t="s">
        <v>7</v>
      </c>
      <c r="I18" s="561"/>
      <c r="J18" s="562"/>
      <c r="K18" s="482"/>
      <c r="L18" s="483"/>
      <c r="M18" s="22"/>
      <c r="N18" s="23"/>
      <c r="O18" s="24"/>
      <c r="P18" s="25"/>
      <c r="Q18" s="24"/>
      <c r="R18" s="25"/>
      <c r="S18" s="22"/>
      <c r="T18" s="23"/>
      <c r="U18" s="24"/>
      <c r="V18" s="25"/>
      <c r="W18" s="24"/>
      <c r="X18" s="25"/>
    </row>
    <row r="19" spans="2:24" ht="13.5" customHeight="1" x14ac:dyDescent="0.2">
      <c r="B19" s="698"/>
      <c r="C19" s="684">
        <v>43113</v>
      </c>
      <c r="D19" s="699"/>
      <c r="E19" s="684"/>
      <c r="F19" s="699"/>
      <c r="G19" s="684">
        <v>43113</v>
      </c>
      <c r="H19" s="699"/>
      <c r="I19" s="684"/>
      <c r="J19" s="699"/>
      <c r="K19" s="684"/>
      <c r="L19" s="699"/>
      <c r="M19" s="717"/>
      <c r="N19" s="717"/>
      <c r="O19" s="695"/>
      <c r="P19" s="695"/>
      <c r="Q19" s="695"/>
      <c r="R19" s="695"/>
      <c r="S19" s="717"/>
      <c r="T19" s="717"/>
      <c r="U19" s="695"/>
      <c r="V19" s="695"/>
      <c r="W19" s="695"/>
      <c r="X19" s="695"/>
    </row>
    <row r="20" spans="2:24" ht="13.5" customHeight="1" thickBot="1" x14ac:dyDescent="0.25">
      <c r="B20" s="698"/>
      <c r="C20" s="736">
        <v>43131</v>
      </c>
      <c r="D20" s="753"/>
      <c r="E20" s="736"/>
      <c r="F20" s="753"/>
      <c r="G20" s="736">
        <v>43131</v>
      </c>
      <c r="H20" s="753"/>
      <c r="I20" s="736"/>
      <c r="J20" s="753"/>
      <c r="K20" s="736"/>
      <c r="L20" s="753"/>
      <c r="M20" s="717"/>
      <c r="N20" s="717"/>
      <c r="O20" s="695"/>
      <c r="P20" s="695"/>
      <c r="Q20" s="695"/>
      <c r="R20" s="695"/>
      <c r="S20" s="717"/>
      <c r="T20" s="717"/>
      <c r="U20" s="695"/>
      <c r="V20" s="695"/>
      <c r="W20" s="695"/>
      <c r="X20" s="695"/>
    </row>
    <row r="21" spans="2:24" ht="13.5" customHeight="1" thickTop="1" thickBot="1" x14ac:dyDescent="0.25">
      <c r="B21" s="704" t="s">
        <v>5</v>
      </c>
      <c r="C21" s="401"/>
      <c r="D21" s="488"/>
      <c r="E21" s="401"/>
      <c r="F21" s="488"/>
      <c r="G21" s="401"/>
      <c r="H21" s="488"/>
      <c r="I21" s="401"/>
      <c r="J21" s="488"/>
      <c r="K21" s="401"/>
      <c r="L21" s="488"/>
      <c r="M21" s="9"/>
      <c r="N21" s="20"/>
      <c r="O21" s="11"/>
      <c r="P21" s="21"/>
      <c r="Q21" s="11"/>
      <c r="R21" s="21"/>
      <c r="S21" s="9"/>
      <c r="T21" s="20"/>
      <c r="U21" s="11"/>
      <c r="V21" s="21"/>
      <c r="W21" s="11"/>
      <c r="X21" s="21"/>
    </row>
    <row r="22" spans="2:24" ht="13.5" customHeight="1" thickTop="1" thickBot="1" x14ac:dyDescent="0.25">
      <c r="B22" s="704"/>
      <c r="C22" s="684">
        <v>43132</v>
      </c>
      <c r="D22" s="699"/>
      <c r="E22" s="684"/>
      <c r="F22" s="699"/>
      <c r="G22" s="684">
        <v>43132</v>
      </c>
      <c r="H22" s="699"/>
      <c r="I22" s="684"/>
      <c r="J22" s="699"/>
      <c r="K22" s="684"/>
      <c r="L22" s="699"/>
      <c r="M22" s="717"/>
      <c r="N22" s="717"/>
      <c r="O22" s="695"/>
      <c r="P22" s="695"/>
      <c r="Q22" s="695"/>
      <c r="R22" s="695"/>
      <c r="S22" s="717"/>
      <c r="T22" s="717"/>
      <c r="U22" s="695"/>
      <c r="V22" s="695"/>
      <c r="W22" s="695"/>
      <c r="X22" s="695"/>
    </row>
    <row r="23" spans="2:24" ht="13.5" customHeight="1" thickTop="1" thickBot="1" x14ac:dyDescent="0.25">
      <c r="B23" s="704"/>
      <c r="C23" s="736">
        <v>43139</v>
      </c>
      <c r="D23" s="753"/>
      <c r="E23" s="736"/>
      <c r="F23" s="753"/>
      <c r="G23" s="736">
        <v>43139</v>
      </c>
      <c r="H23" s="753"/>
      <c r="I23" s="736"/>
      <c r="J23" s="753"/>
      <c r="K23" s="736"/>
      <c r="L23" s="753"/>
      <c r="M23" s="718"/>
      <c r="N23" s="718"/>
      <c r="O23" s="681"/>
      <c r="P23" s="681"/>
      <c r="Q23" s="681"/>
      <c r="R23" s="681"/>
      <c r="S23" s="718"/>
      <c r="T23" s="718"/>
      <c r="U23" s="681"/>
      <c r="V23" s="681"/>
      <c r="W23" s="681"/>
      <c r="X23" s="681"/>
    </row>
    <row r="24" spans="2:24" ht="13.5" customHeight="1" thickTop="1" x14ac:dyDescent="0.2">
      <c r="B24" s="698" t="s">
        <v>8</v>
      </c>
      <c r="C24" s="401">
        <v>18</v>
      </c>
      <c r="D24" s="488" t="s">
        <v>3</v>
      </c>
      <c r="E24" s="401"/>
      <c r="F24" s="488"/>
      <c r="G24" s="401">
        <v>18</v>
      </c>
      <c r="H24" s="488" t="s">
        <v>3</v>
      </c>
      <c r="I24" s="401"/>
      <c r="J24" s="488"/>
      <c r="K24" s="401"/>
      <c r="L24" s="488"/>
      <c r="M24" s="22"/>
      <c r="N24" s="23"/>
      <c r="O24" s="24"/>
      <c r="P24" s="25"/>
      <c r="Q24" s="24"/>
      <c r="R24" s="25"/>
      <c r="S24" s="22"/>
      <c r="T24" s="23"/>
      <c r="U24" s="24"/>
      <c r="V24" s="25"/>
      <c r="W24" s="24"/>
      <c r="X24" s="25"/>
    </row>
    <row r="25" spans="2:24" ht="13.5" customHeight="1" x14ac:dyDescent="0.2">
      <c r="B25" s="698"/>
      <c r="C25" s="684">
        <v>43140</v>
      </c>
      <c r="D25" s="699"/>
      <c r="E25" s="684"/>
      <c r="F25" s="699"/>
      <c r="G25" s="684">
        <v>43140</v>
      </c>
      <c r="H25" s="699"/>
      <c r="I25" s="684"/>
      <c r="J25" s="699"/>
      <c r="K25" s="684"/>
      <c r="L25" s="699"/>
      <c r="M25" s="717"/>
      <c r="N25" s="717"/>
      <c r="O25" s="695"/>
      <c r="P25" s="695"/>
      <c r="Q25" s="695"/>
      <c r="R25" s="695"/>
      <c r="S25" s="717"/>
      <c r="T25" s="717"/>
      <c r="U25" s="695"/>
      <c r="V25" s="695"/>
      <c r="W25" s="695"/>
      <c r="X25" s="695"/>
    </row>
    <row r="26" spans="2:24" ht="13.5" customHeight="1" thickBot="1" x14ac:dyDescent="0.25">
      <c r="B26" s="698"/>
      <c r="C26" s="736">
        <v>43265</v>
      </c>
      <c r="D26" s="753"/>
      <c r="E26" s="736"/>
      <c r="F26" s="753"/>
      <c r="G26" s="736">
        <v>43265</v>
      </c>
      <c r="H26" s="753"/>
      <c r="I26" s="736"/>
      <c r="J26" s="753"/>
      <c r="K26" s="736"/>
      <c r="L26" s="753"/>
      <c r="M26" s="717"/>
      <c r="N26" s="717"/>
      <c r="O26" s="695"/>
      <c r="P26" s="695"/>
      <c r="Q26" s="681"/>
      <c r="R26" s="681"/>
      <c r="S26" s="717"/>
      <c r="T26" s="717"/>
      <c r="U26" s="695"/>
      <c r="V26" s="695"/>
      <c r="W26" s="695"/>
      <c r="X26" s="695"/>
    </row>
    <row r="27" spans="2:24" ht="13.5" customHeight="1" thickTop="1" thickBot="1" x14ac:dyDescent="0.25">
      <c r="B27" s="704" t="s">
        <v>9</v>
      </c>
      <c r="C27" s="563">
        <v>3</v>
      </c>
      <c r="D27" s="564" t="s">
        <v>10</v>
      </c>
      <c r="E27" s="502"/>
      <c r="F27" s="499"/>
      <c r="G27" s="563">
        <v>3</v>
      </c>
      <c r="H27" s="564" t="s">
        <v>10</v>
      </c>
      <c r="I27" s="563"/>
      <c r="J27" s="564"/>
      <c r="K27" s="502"/>
      <c r="L27" s="499"/>
      <c r="M27" s="9"/>
      <c r="N27" s="20"/>
      <c r="O27" s="11"/>
      <c r="P27" s="21"/>
      <c r="Q27" s="24"/>
      <c r="R27" s="25"/>
      <c r="S27" s="9"/>
      <c r="T27" s="20"/>
      <c r="U27" s="11"/>
      <c r="V27" s="21"/>
      <c r="W27" s="11"/>
      <c r="X27" s="21"/>
    </row>
    <row r="28" spans="2:24" ht="13.5" customHeight="1" thickTop="1" thickBot="1" x14ac:dyDescent="0.25">
      <c r="B28" s="704"/>
      <c r="C28" s="684">
        <v>43266</v>
      </c>
      <c r="D28" s="699"/>
      <c r="E28" s="684"/>
      <c r="F28" s="685"/>
      <c r="G28" s="684">
        <v>43266</v>
      </c>
      <c r="H28" s="699"/>
      <c r="I28" s="684"/>
      <c r="J28" s="699"/>
      <c r="K28" s="684"/>
      <c r="L28" s="685"/>
      <c r="M28" s="717"/>
      <c r="N28" s="717"/>
      <c r="O28" s="695"/>
      <c r="P28" s="695"/>
      <c r="Q28" s="695"/>
      <c r="R28" s="695"/>
      <c r="S28" s="717"/>
      <c r="T28" s="717"/>
      <c r="U28" s="695"/>
      <c r="V28" s="695"/>
      <c r="W28" s="695"/>
      <c r="X28" s="695"/>
    </row>
    <row r="29" spans="2:24" ht="13.5" customHeight="1" thickTop="1" thickBot="1" x14ac:dyDescent="0.25">
      <c r="B29" s="704"/>
      <c r="C29" s="736">
        <v>43288</v>
      </c>
      <c r="D29" s="753"/>
      <c r="E29" s="678"/>
      <c r="F29" s="679"/>
      <c r="G29" s="736">
        <v>43288</v>
      </c>
      <c r="H29" s="753"/>
      <c r="I29" s="736"/>
      <c r="J29" s="753"/>
      <c r="K29" s="678"/>
      <c r="L29" s="679"/>
      <c r="M29" s="718"/>
      <c r="N29" s="718"/>
      <c r="O29" s="681"/>
      <c r="P29" s="681"/>
      <c r="Q29" s="681"/>
      <c r="R29" s="681"/>
      <c r="S29" s="718"/>
      <c r="T29" s="718"/>
      <c r="U29" s="681"/>
      <c r="V29" s="681"/>
      <c r="W29" s="681"/>
      <c r="X29" s="681"/>
    </row>
    <row r="30" spans="2:24" ht="13.5" customHeight="1" thickTop="1" thickBot="1" x14ac:dyDescent="0.25">
      <c r="B30" s="730" t="s">
        <v>330</v>
      </c>
      <c r="C30" s="492">
        <v>2</v>
      </c>
      <c r="D30" s="503" t="s">
        <v>11</v>
      </c>
      <c r="E30" s="492"/>
      <c r="F30" s="503"/>
      <c r="G30" s="492">
        <v>2</v>
      </c>
      <c r="H30" s="503" t="s">
        <v>11</v>
      </c>
      <c r="I30" s="492"/>
      <c r="J30" s="503"/>
      <c r="K30" s="492"/>
      <c r="L30" s="503"/>
      <c r="M30" s="9"/>
      <c r="N30" s="28"/>
      <c r="O30" s="763"/>
      <c r="P30" s="763"/>
      <c r="Q30" s="11"/>
      <c r="R30" s="29"/>
      <c r="S30" s="9"/>
      <c r="T30" s="28"/>
      <c r="U30" s="24"/>
      <c r="V30" s="30"/>
      <c r="W30" s="24"/>
      <c r="X30" s="30"/>
    </row>
    <row r="31" spans="2:24" ht="13.5" customHeight="1" thickTop="1" thickBot="1" x14ac:dyDescent="0.25">
      <c r="B31" s="730"/>
      <c r="C31" s="757" t="s">
        <v>18</v>
      </c>
      <c r="D31" s="758"/>
      <c r="E31" s="757"/>
      <c r="F31" s="758"/>
      <c r="G31" s="757" t="s">
        <v>18</v>
      </c>
      <c r="H31" s="758"/>
      <c r="I31" s="757"/>
      <c r="J31" s="758"/>
      <c r="K31" s="757"/>
      <c r="L31" s="758"/>
      <c r="M31" s="717"/>
      <c r="N31" s="717"/>
      <c r="O31" s="677"/>
      <c r="P31" s="677"/>
      <c r="Q31" s="695"/>
      <c r="R31" s="695"/>
      <c r="S31" s="714"/>
      <c r="T31" s="714"/>
      <c r="U31" s="695"/>
      <c r="V31" s="695"/>
      <c r="W31" s="695"/>
      <c r="X31" s="695"/>
    </row>
    <row r="32" spans="2:24" ht="69.75" customHeight="1" thickTop="1" thickBot="1" x14ac:dyDescent="0.25">
      <c r="B32" s="730"/>
      <c r="C32" s="759"/>
      <c r="D32" s="760"/>
      <c r="E32" s="759"/>
      <c r="F32" s="760"/>
      <c r="G32" s="759"/>
      <c r="H32" s="760"/>
      <c r="I32" s="759"/>
      <c r="J32" s="760"/>
      <c r="K32" s="759"/>
      <c r="L32" s="760"/>
      <c r="M32" s="717"/>
      <c r="N32" s="717"/>
      <c r="O32" s="677"/>
      <c r="P32" s="677"/>
      <c r="Q32" s="695"/>
      <c r="R32" s="695"/>
      <c r="S32" s="714"/>
      <c r="T32" s="714"/>
      <c r="U32" s="695"/>
      <c r="V32" s="695"/>
      <c r="W32" s="695"/>
      <c r="X32" s="695"/>
    </row>
    <row r="33" spans="1:24" ht="13.5" customHeight="1" thickTop="1" thickBot="1" x14ac:dyDescent="0.25">
      <c r="B33" s="704" t="s">
        <v>14</v>
      </c>
      <c r="C33" s="386"/>
      <c r="D33" s="387"/>
      <c r="E33" s="492"/>
      <c r="F33" s="501"/>
      <c r="G33" s="386"/>
      <c r="H33" s="387"/>
      <c r="I33" s="386"/>
      <c r="J33" s="387"/>
      <c r="K33" s="492"/>
      <c r="L33" s="501"/>
      <c r="M33" s="9"/>
      <c r="N33" s="20"/>
      <c r="O33" s="11"/>
      <c r="P33" s="21"/>
      <c r="Q33" s="11"/>
      <c r="R33" s="21"/>
      <c r="S33" s="9"/>
      <c r="T33" s="20"/>
      <c r="U33" s="11"/>
      <c r="V33" s="21"/>
      <c r="W33" s="11"/>
      <c r="X33" s="21"/>
    </row>
    <row r="34" spans="1:24" ht="13.5" customHeight="1" thickTop="1" thickBot="1" x14ac:dyDescent="0.25">
      <c r="B34" s="704"/>
      <c r="C34" s="684">
        <v>43289</v>
      </c>
      <c r="D34" s="699"/>
      <c r="E34" s="756"/>
      <c r="F34" s="685"/>
      <c r="G34" s="684">
        <v>43289</v>
      </c>
      <c r="H34" s="699"/>
      <c r="I34" s="684">
        <v>43289</v>
      </c>
      <c r="J34" s="699"/>
      <c r="K34" s="756"/>
      <c r="L34" s="685"/>
      <c r="M34" s="717"/>
      <c r="N34" s="717"/>
      <c r="O34" s="695"/>
      <c r="P34" s="695"/>
      <c r="Q34" s="695"/>
      <c r="R34" s="695"/>
      <c r="S34" s="717"/>
      <c r="T34" s="717"/>
      <c r="U34" s="695"/>
      <c r="V34" s="695"/>
      <c r="W34" s="695"/>
      <c r="X34" s="695"/>
    </row>
    <row r="35" spans="1:24" ht="13.5" customHeight="1" thickTop="1" thickBot="1" x14ac:dyDescent="0.25">
      <c r="B35" s="704"/>
      <c r="C35" s="684">
        <v>43343</v>
      </c>
      <c r="D35" s="699"/>
      <c r="E35" s="756"/>
      <c r="F35" s="685"/>
      <c r="G35" s="684">
        <v>43343</v>
      </c>
      <c r="H35" s="699"/>
      <c r="I35" s="684">
        <v>43343</v>
      </c>
      <c r="J35" s="699"/>
      <c r="K35" s="756"/>
      <c r="L35" s="685"/>
      <c r="M35" s="717"/>
      <c r="N35" s="717"/>
      <c r="O35" s="695"/>
      <c r="P35" s="695"/>
      <c r="Q35" s="695"/>
      <c r="R35" s="695"/>
      <c r="S35" s="717"/>
      <c r="T35" s="717"/>
      <c r="U35" s="695"/>
      <c r="V35" s="695"/>
      <c r="W35" s="695"/>
      <c r="X35" s="695"/>
    </row>
    <row r="36" spans="1:24" ht="13.5" customHeight="1" thickTop="1" thickBot="1" x14ac:dyDescent="0.25">
      <c r="B36" s="585" t="s">
        <v>381</v>
      </c>
      <c r="C36" s="749" t="s">
        <v>382</v>
      </c>
      <c r="D36" s="750"/>
      <c r="E36" s="750"/>
      <c r="F36" s="750"/>
      <c r="G36" s="750"/>
      <c r="H36" s="750"/>
      <c r="I36" s="750"/>
      <c r="J36" s="750"/>
      <c r="K36" s="750"/>
      <c r="L36" s="750"/>
      <c r="M36" s="750"/>
      <c r="N36" s="750"/>
      <c r="O36" s="750"/>
      <c r="P36" s="750"/>
      <c r="Q36" s="750"/>
      <c r="R36" s="750"/>
      <c r="S36" s="750"/>
      <c r="T36" s="750"/>
      <c r="U36" s="750"/>
      <c r="V36" s="750"/>
      <c r="W36" s="750"/>
      <c r="X36" s="751"/>
    </row>
    <row r="37" spans="1:24" ht="13.5" customHeight="1" thickTop="1" x14ac:dyDescent="0.2">
      <c r="B37" s="17" t="s">
        <v>15</v>
      </c>
      <c r="C37" s="477"/>
      <c r="D37" s="576"/>
      <c r="E37" s="477">
        <v>18</v>
      </c>
      <c r="F37" s="576" t="s">
        <v>3</v>
      </c>
      <c r="G37" s="398"/>
      <c r="H37" s="403"/>
      <c r="I37" s="110"/>
      <c r="J37" s="575"/>
      <c r="K37" s="24"/>
      <c r="L37" s="33"/>
      <c r="M37" s="22"/>
      <c r="N37" s="32"/>
      <c r="O37" s="24"/>
      <c r="P37" s="33"/>
      <c r="Q37" s="24"/>
      <c r="R37" s="33"/>
      <c r="S37" s="22"/>
      <c r="T37" s="32"/>
      <c r="U37" s="24"/>
      <c r="V37" s="33"/>
      <c r="W37" s="24"/>
      <c r="X37" s="33"/>
    </row>
    <row r="38" spans="1:24" ht="13.5" customHeight="1" x14ac:dyDescent="0.2">
      <c r="B38" s="698" t="s">
        <v>16</v>
      </c>
      <c r="C38" s="684"/>
      <c r="D38" s="699"/>
      <c r="E38" s="684">
        <v>42979</v>
      </c>
      <c r="F38" s="699"/>
      <c r="G38" s="684"/>
      <c r="H38" s="700"/>
      <c r="I38" s="701"/>
      <c r="J38" s="701"/>
      <c r="K38" s="695"/>
      <c r="L38" s="695"/>
      <c r="M38" s="717"/>
      <c r="N38" s="717"/>
      <c r="O38" s="695"/>
      <c r="P38" s="695"/>
      <c r="Q38" s="695"/>
      <c r="R38" s="695"/>
      <c r="S38" s="717"/>
      <c r="T38" s="717"/>
      <c r="U38" s="695"/>
      <c r="V38" s="695"/>
      <c r="W38" s="695"/>
      <c r="X38" s="695"/>
    </row>
    <row r="39" spans="1:24" ht="13.5" customHeight="1" thickBot="1" x14ac:dyDescent="0.25">
      <c r="B39" s="698"/>
      <c r="C39" s="684"/>
      <c r="D39" s="699"/>
      <c r="E39" s="684">
        <v>43100</v>
      </c>
      <c r="F39" s="699"/>
      <c r="G39" s="684"/>
      <c r="H39" s="700"/>
      <c r="I39" s="701"/>
      <c r="J39" s="701"/>
      <c r="K39" s="695"/>
      <c r="L39" s="695"/>
      <c r="M39" s="717"/>
      <c r="N39" s="717"/>
      <c r="O39" s="695"/>
      <c r="P39" s="695"/>
      <c r="Q39" s="695"/>
      <c r="R39" s="695"/>
      <c r="S39" s="717"/>
      <c r="T39" s="717"/>
      <c r="U39" s="695"/>
      <c r="V39" s="695"/>
      <c r="W39" s="695"/>
      <c r="X39" s="695"/>
    </row>
    <row r="40" spans="1:24" ht="6.75" customHeight="1" thickTop="1" x14ac:dyDescent="0.2">
      <c r="B40" s="26"/>
      <c r="C40" s="476"/>
      <c r="D40" s="543"/>
      <c r="E40" s="476"/>
      <c r="F40" s="543"/>
      <c r="G40" s="491"/>
      <c r="H40" s="351"/>
      <c r="I40" s="414"/>
      <c r="J40" s="392"/>
      <c r="K40" s="36"/>
      <c r="L40" s="37"/>
      <c r="M40" s="35"/>
      <c r="N40" s="35"/>
      <c r="O40" s="36"/>
      <c r="P40" s="37"/>
      <c r="Q40" s="36"/>
      <c r="R40" s="37"/>
      <c r="S40" s="35"/>
      <c r="T40" s="35"/>
      <c r="U40" s="36"/>
      <c r="V40" s="37"/>
      <c r="W40" s="36"/>
      <c r="X40" s="37"/>
    </row>
    <row r="41" spans="1:24" ht="13.5" customHeight="1" x14ac:dyDescent="0.2">
      <c r="B41" s="17"/>
      <c r="C41" s="684"/>
      <c r="D41" s="699"/>
      <c r="E41" s="684">
        <v>43109</v>
      </c>
      <c r="F41" s="699"/>
      <c r="G41" s="684"/>
      <c r="H41" s="700"/>
      <c r="I41" s="701"/>
      <c r="J41" s="701"/>
      <c r="K41" s="695"/>
      <c r="L41" s="695"/>
      <c r="M41" s="717"/>
      <c r="N41" s="717"/>
      <c r="O41" s="695"/>
      <c r="P41" s="695"/>
      <c r="Q41" s="695"/>
      <c r="R41" s="695"/>
      <c r="S41" s="717"/>
      <c r="T41" s="717"/>
      <c r="U41" s="695"/>
      <c r="V41" s="695"/>
      <c r="W41" s="18"/>
      <c r="X41" s="19"/>
    </row>
    <row r="42" spans="1:24" ht="13.5" customHeight="1" thickBot="1" x14ac:dyDescent="0.25">
      <c r="B42" s="38"/>
      <c r="C42" s="678"/>
      <c r="D42" s="755"/>
      <c r="E42" s="678">
        <v>43112</v>
      </c>
      <c r="F42" s="755"/>
      <c r="G42" s="678"/>
      <c r="H42" s="727"/>
      <c r="I42" s="703"/>
      <c r="J42" s="703"/>
      <c r="K42" s="681"/>
      <c r="L42" s="681"/>
      <c r="M42" s="718"/>
      <c r="N42" s="718"/>
      <c r="O42" s="681"/>
      <c r="P42" s="681"/>
      <c r="Q42" s="681"/>
      <c r="R42" s="681"/>
      <c r="S42" s="718"/>
      <c r="T42" s="718"/>
      <c r="U42" s="681"/>
      <c r="V42" s="681"/>
      <c r="W42" s="39"/>
      <c r="X42" s="40"/>
    </row>
    <row r="43" spans="1:24" ht="51.75" customHeight="1" thickTop="1" thickBot="1" x14ac:dyDescent="0.25">
      <c r="B43" s="587"/>
      <c r="C43" s="712" t="s">
        <v>332</v>
      </c>
      <c r="D43" s="712"/>
      <c r="E43" s="713" t="s">
        <v>333</v>
      </c>
      <c r="F43" s="713"/>
      <c r="G43" s="713" t="s">
        <v>334</v>
      </c>
      <c r="H43" s="713"/>
      <c r="I43" s="744"/>
      <c r="J43" s="744"/>
      <c r="K43" s="696"/>
      <c r="L43" s="696"/>
      <c r="M43" s="745"/>
      <c r="N43" s="745"/>
      <c r="O43" s="696"/>
      <c r="P43" s="696"/>
      <c r="Q43" s="697"/>
      <c r="R43" s="697"/>
      <c r="S43" s="696"/>
      <c r="T43" s="696"/>
      <c r="U43" s="696"/>
      <c r="V43" s="696"/>
      <c r="W43" s="696"/>
      <c r="X43" s="696"/>
    </row>
    <row r="44" spans="1:24" ht="13.5" customHeight="1" thickTop="1" thickBot="1" x14ac:dyDescent="0.25">
      <c r="B44" s="729" t="s">
        <v>5</v>
      </c>
      <c r="C44" s="477"/>
      <c r="D44" s="478"/>
      <c r="E44" s="477"/>
      <c r="F44" s="478"/>
      <c r="G44" s="477"/>
      <c r="H44" s="438"/>
      <c r="I44" s="110"/>
      <c r="J44" s="304"/>
      <c r="K44" s="24"/>
      <c r="L44" s="25"/>
      <c r="M44" s="22"/>
      <c r="N44" s="23"/>
      <c r="O44" s="24"/>
      <c r="P44" s="25"/>
      <c r="Q44" s="24"/>
      <c r="R44" s="25"/>
      <c r="S44" s="22"/>
      <c r="T44" s="23"/>
      <c r="U44" s="24"/>
      <c r="V44" s="25"/>
      <c r="W44" s="24"/>
      <c r="X44" s="25"/>
    </row>
    <row r="45" spans="1:24" ht="13.5" customHeight="1" thickTop="1" thickBot="1" x14ac:dyDescent="0.25">
      <c r="B45" s="729"/>
      <c r="C45" s="684"/>
      <c r="D45" s="699"/>
      <c r="E45" s="684">
        <v>43101</v>
      </c>
      <c r="F45" s="699"/>
      <c r="G45" s="684"/>
      <c r="H45" s="700"/>
      <c r="I45" s="701"/>
      <c r="J45" s="701"/>
      <c r="K45" s="695"/>
      <c r="L45" s="695"/>
      <c r="M45" s="717"/>
      <c r="N45" s="717"/>
      <c r="O45" s="695"/>
      <c r="P45" s="695"/>
      <c r="Q45" s="695"/>
      <c r="R45" s="695"/>
      <c r="S45" s="717"/>
      <c r="T45" s="717"/>
      <c r="U45" s="695"/>
      <c r="V45" s="695"/>
      <c r="W45" s="695"/>
      <c r="X45" s="695"/>
    </row>
    <row r="46" spans="1:24" ht="13.5" customHeight="1" thickTop="1" thickBot="1" x14ac:dyDescent="0.25">
      <c r="A46" s="214"/>
      <c r="B46" s="729"/>
      <c r="C46" s="684"/>
      <c r="D46" s="699"/>
      <c r="E46" s="684">
        <v>43108</v>
      </c>
      <c r="F46" s="699"/>
      <c r="G46" s="684"/>
      <c r="H46" s="700"/>
      <c r="I46" s="703"/>
      <c r="J46" s="703"/>
      <c r="K46" s="681"/>
      <c r="L46" s="681"/>
      <c r="M46" s="718"/>
      <c r="N46" s="718"/>
      <c r="O46" s="681"/>
      <c r="P46" s="681"/>
      <c r="Q46" s="681"/>
      <c r="R46" s="681"/>
      <c r="S46" s="718"/>
      <c r="T46" s="718"/>
      <c r="U46" s="681"/>
      <c r="V46" s="681"/>
      <c r="W46" s="681"/>
      <c r="X46" s="681"/>
    </row>
    <row r="47" spans="1:24" ht="13.5" customHeight="1" thickTop="1" thickBot="1" x14ac:dyDescent="0.25">
      <c r="B47" s="704" t="s">
        <v>6</v>
      </c>
      <c r="C47" s="482"/>
      <c r="D47" s="483"/>
      <c r="E47" s="492">
        <v>2</v>
      </c>
      <c r="F47" s="503" t="s">
        <v>11</v>
      </c>
      <c r="G47" s="354"/>
      <c r="H47" s="423"/>
      <c r="I47" s="305"/>
      <c r="J47" s="306"/>
      <c r="K47" s="11"/>
      <c r="L47" s="21"/>
      <c r="M47" s="9"/>
      <c r="N47" s="20"/>
      <c r="O47" s="11"/>
      <c r="P47" s="21"/>
      <c r="Q47" s="11"/>
      <c r="R47" s="21"/>
      <c r="S47" s="9"/>
      <c r="T47" s="20"/>
      <c r="U47" s="11"/>
      <c r="V47" s="21"/>
      <c r="W47" s="11"/>
      <c r="X47" s="21"/>
    </row>
    <row r="48" spans="1:24" ht="13.5" customHeight="1" thickTop="1" thickBot="1" x14ac:dyDescent="0.25">
      <c r="B48" s="704"/>
      <c r="C48" s="684"/>
      <c r="D48" s="699"/>
      <c r="E48" s="684">
        <v>43113</v>
      </c>
      <c r="F48" s="699"/>
      <c r="G48" s="684"/>
      <c r="H48" s="700"/>
      <c r="I48" s="701"/>
      <c r="J48" s="701"/>
      <c r="K48" s="695"/>
      <c r="L48" s="695"/>
      <c r="M48" s="717"/>
      <c r="N48" s="717"/>
      <c r="O48" s="695"/>
      <c r="P48" s="695"/>
      <c r="Q48" s="695"/>
      <c r="R48" s="695"/>
      <c r="S48" s="717"/>
      <c r="T48" s="717"/>
      <c r="U48" s="695"/>
      <c r="V48" s="695"/>
      <c r="W48" s="695"/>
      <c r="X48" s="695"/>
    </row>
    <row r="49" spans="2:24" ht="13.5" customHeight="1" thickTop="1" thickBot="1" x14ac:dyDescent="0.25">
      <c r="B49" s="704"/>
      <c r="C49" s="736"/>
      <c r="D49" s="753"/>
      <c r="E49" s="736">
        <v>43126</v>
      </c>
      <c r="F49" s="753"/>
      <c r="G49" s="684"/>
      <c r="H49" s="700"/>
      <c r="I49" s="703"/>
      <c r="J49" s="703"/>
      <c r="K49" s="681"/>
      <c r="L49" s="681"/>
      <c r="M49" s="718"/>
      <c r="N49" s="718"/>
      <c r="O49" s="681"/>
      <c r="P49" s="681"/>
      <c r="Q49" s="681"/>
      <c r="R49" s="681"/>
      <c r="S49" s="718"/>
      <c r="T49" s="718"/>
      <c r="U49" s="681"/>
      <c r="V49" s="681"/>
      <c r="W49" s="681"/>
      <c r="X49" s="681"/>
    </row>
    <row r="50" spans="2:24" ht="13.5" customHeight="1" thickTop="1" x14ac:dyDescent="0.2">
      <c r="B50" s="698" t="s">
        <v>5</v>
      </c>
      <c r="C50" s="401"/>
      <c r="D50" s="488"/>
      <c r="E50" s="401"/>
      <c r="F50" s="488"/>
      <c r="G50" s="354"/>
      <c r="H50" s="436"/>
      <c r="I50" s="110"/>
      <c r="J50" s="304"/>
      <c r="K50" s="24"/>
      <c r="L50" s="25"/>
      <c r="M50" s="22"/>
      <c r="N50" s="23"/>
      <c r="O50" s="24"/>
      <c r="P50" s="25"/>
      <c r="Q50" s="24"/>
      <c r="R50" s="25"/>
      <c r="S50" s="22"/>
      <c r="T50" s="23"/>
      <c r="U50" s="24"/>
      <c r="V50" s="25"/>
      <c r="W50" s="24"/>
      <c r="X50" s="25"/>
    </row>
    <row r="51" spans="2:24" ht="13.5" customHeight="1" x14ac:dyDescent="0.2">
      <c r="B51" s="698"/>
      <c r="C51" s="684"/>
      <c r="D51" s="699"/>
      <c r="E51" s="684">
        <v>43127</v>
      </c>
      <c r="F51" s="699"/>
      <c r="G51" s="684"/>
      <c r="H51" s="700"/>
      <c r="I51" s="701"/>
      <c r="J51" s="701"/>
      <c r="K51" s="695"/>
      <c r="L51" s="695"/>
      <c r="M51" s="717"/>
      <c r="N51" s="717"/>
      <c r="O51" s="695"/>
      <c r="P51" s="695"/>
      <c r="Q51" s="695"/>
      <c r="R51" s="695"/>
      <c r="S51" s="717"/>
      <c r="T51" s="717"/>
      <c r="U51" s="695"/>
      <c r="V51" s="695"/>
      <c r="W51" s="695"/>
      <c r="X51" s="695"/>
    </row>
    <row r="52" spans="2:24" ht="13.5" customHeight="1" thickBot="1" x14ac:dyDescent="0.25">
      <c r="B52" s="698"/>
      <c r="C52" s="736"/>
      <c r="D52" s="753"/>
      <c r="E52" s="736">
        <v>43139</v>
      </c>
      <c r="F52" s="753"/>
      <c r="G52" s="678"/>
      <c r="H52" s="727"/>
      <c r="I52" s="703"/>
      <c r="J52" s="703"/>
      <c r="K52" s="695"/>
      <c r="L52" s="695"/>
      <c r="M52" s="717"/>
      <c r="N52" s="717"/>
      <c r="O52" s="695"/>
      <c r="P52" s="695"/>
      <c r="Q52" s="695"/>
      <c r="R52" s="695"/>
      <c r="S52" s="717"/>
      <c r="T52" s="717"/>
      <c r="U52" s="695"/>
      <c r="V52" s="695"/>
      <c r="W52" s="695"/>
      <c r="X52" s="695"/>
    </row>
    <row r="53" spans="2:24" ht="13.5" customHeight="1" thickTop="1" thickBot="1" x14ac:dyDescent="0.25">
      <c r="B53" s="704" t="s">
        <v>17</v>
      </c>
      <c r="C53" s="401"/>
      <c r="D53" s="488"/>
      <c r="E53" s="401">
        <v>16</v>
      </c>
      <c r="F53" s="488" t="s">
        <v>3</v>
      </c>
      <c r="G53" s="401"/>
      <c r="H53" s="489"/>
      <c r="I53" s="86"/>
      <c r="J53" s="87"/>
      <c r="K53" s="11"/>
      <c r="L53" s="12"/>
      <c r="M53" s="9"/>
      <c r="N53" s="20"/>
      <c r="O53" s="11"/>
      <c r="P53" s="21"/>
      <c r="Q53" s="11"/>
      <c r="R53" s="21"/>
      <c r="S53" s="9"/>
      <c r="T53" s="20"/>
      <c r="U53" s="11"/>
      <c r="V53" s="21"/>
      <c r="W53" s="11"/>
      <c r="X53" s="21"/>
    </row>
    <row r="54" spans="2:24" ht="13.5" customHeight="1" thickTop="1" thickBot="1" x14ac:dyDescent="0.25">
      <c r="B54" s="704"/>
      <c r="C54" s="684"/>
      <c r="D54" s="699"/>
      <c r="E54" s="684">
        <v>43154</v>
      </c>
      <c r="F54" s="699"/>
      <c r="G54" s="684"/>
      <c r="H54" s="700"/>
      <c r="I54" s="701"/>
      <c r="J54" s="701"/>
      <c r="K54" s="695"/>
      <c r="L54" s="695"/>
      <c r="M54" s="717"/>
      <c r="N54" s="717"/>
      <c r="O54" s="695"/>
      <c r="P54" s="695"/>
      <c r="Q54" s="695"/>
      <c r="R54" s="695"/>
      <c r="S54" s="717"/>
      <c r="T54" s="717"/>
      <c r="U54" s="695"/>
      <c r="V54" s="695"/>
      <c r="W54" s="695"/>
      <c r="X54" s="695"/>
    </row>
    <row r="55" spans="2:24" ht="13.5" customHeight="1" thickTop="1" thickBot="1" x14ac:dyDescent="0.25">
      <c r="B55" s="704"/>
      <c r="C55" s="736"/>
      <c r="D55" s="753"/>
      <c r="E55" s="736">
        <v>43265</v>
      </c>
      <c r="F55" s="753"/>
      <c r="G55" s="736"/>
      <c r="H55" s="754"/>
      <c r="I55" s="703"/>
      <c r="J55" s="703"/>
      <c r="K55" s="681"/>
      <c r="L55" s="681"/>
      <c r="M55" s="718"/>
      <c r="N55" s="718"/>
      <c r="O55" s="681"/>
      <c r="P55" s="681"/>
      <c r="Q55" s="681"/>
      <c r="R55" s="681"/>
      <c r="S55" s="718"/>
      <c r="T55" s="718"/>
      <c r="U55" s="681"/>
      <c r="V55" s="681"/>
      <c r="W55" s="681"/>
      <c r="X55" s="681"/>
    </row>
    <row r="56" spans="2:24" ht="13.5" customHeight="1" thickTop="1" x14ac:dyDescent="0.2">
      <c r="B56" s="698" t="s">
        <v>9</v>
      </c>
      <c r="C56" s="492"/>
      <c r="D56" s="503"/>
      <c r="E56" s="492">
        <v>2</v>
      </c>
      <c r="F56" s="503" t="s">
        <v>11</v>
      </c>
      <c r="G56" s="427"/>
      <c r="H56" s="453"/>
      <c r="I56" s="307"/>
      <c r="J56" s="308"/>
      <c r="K56" s="18"/>
      <c r="L56" s="19"/>
      <c r="M56" s="22"/>
      <c r="N56" s="23"/>
      <c r="O56" s="24"/>
      <c r="P56" s="25"/>
      <c r="Q56" s="24"/>
      <c r="R56" s="25"/>
      <c r="S56" s="22"/>
      <c r="T56" s="23"/>
      <c r="U56" s="24"/>
      <c r="V56" s="25"/>
      <c r="W56" s="24"/>
      <c r="X56" s="25"/>
    </row>
    <row r="57" spans="2:24" ht="13.5" customHeight="1" x14ac:dyDescent="0.2">
      <c r="B57" s="698"/>
      <c r="C57" s="684"/>
      <c r="D57" s="685"/>
      <c r="E57" s="684">
        <v>43266</v>
      </c>
      <c r="F57" s="685"/>
      <c r="G57" s="702"/>
      <c r="H57" s="702"/>
      <c r="I57" s="701"/>
      <c r="J57" s="701"/>
      <c r="K57" s="695"/>
      <c r="L57" s="695"/>
      <c r="M57" s="717"/>
      <c r="N57" s="717"/>
      <c r="O57" s="695"/>
      <c r="P57" s="695"/>
      <c r="Q57" s="695"/>
      <c r="R57" s="695"/>
      <c r="S57" s="717"/>
      <c r="T57" s="717"/>
      <c r="U57" s="695"/>
      <c r="V57" s="695"/>
      <c r="W57" s="695"/>
      <c r="X57" s="695"/>
    </row>
    <row r="58" spans="2:24" ht="13.5" customHeight="1" thickBot="1" x14ac:dyDescent="0.25">
      <c r="B58" s="698"/>
      <c r="C58" s="678"/>
      <c r="D58" s="679"/>
      <c r="E58" s="678">
        <v>43279</v>
      </c>
      <c r="F58" s="679"/>
      <c r="G58" s="722"/>
      <c r="H58" s="722"/>
      <c r="I58" s="701"/>
      <c r="J58" s="701"/>
      <c r="K58" s="695"/>
      <c r="L58" s="695"/>
      <c r="M58" s="717"/>
      <c r="N58" s="717"/>
      <c r="O58" s="695"/>
      <c r="P58" s="695"/>
      <c r="Q58" s="695"/>
      <c r="R58" s="695"/>
      <c r="S58" s="718"/>
      <c r="T58" s="718"/>
      <c r="U58" s="681"/>
      <c r="V58" s="681"/>
      <c r="W58" s="695"/>
      <c r="X58" s="695"/>
    </row>
    <row r="59" spans="2:24" ht="13.5" customHeight="1" thickTop="1" x14ac:dyDescent="0.2">
      <c r="B59" s="724" t="s">
        <v>244</v>
      </c>
      <c r="C59" s="86"/>
      <c r="D59" s="87"/>
      <c r="E59" s="492">
        <v>2</v>
      </c>
      <c r="F59" s="503" t="s">
        <v>11</v>
      </c>
      <c r="G59" s="518"/>
      <c r="H59" s="383"/>
      <c r="I59" s="86"/>
      <c r="J59" s="87"/>
      <c r="K59" s="11"/>
      <c r="L59" s="21"/>
      <c r="M59" s="35"/>
      <c r="N59" s="35"/>
      <c r="O59" s="36"/>
      <c r="P59" s="37"/>
      <c r="Q59" s="11"/>
      <c r="R59" s="29"/>
      <c r="S59" s="9"/>
      <c r="T59" s="28"/>
      <c r="U59" s="11"/>
      <c r="V59" s="29"/>
      <c r="W59" s="36"/>
      <c r="X59" s="37"/>
    </row>
    <row r="60" spans="2:24" ht="13.5" customHeight="1" thickBot="1" x14ac:dyDescent="0.25">
      <c r="B60" s="725"/>
      <c r="C60" s="689"/>
      <c r="D60" s="690"/>
      <c r="E60" s="684">
        <v>43140</v>
      </c>
      <c r="F60" s="685"/>
      <c r="G60" s="693"/>
      <c r="H60" s="693"/>
      <c r="I60" s="694"/>
      <c r="J60" s="694"/>
      <c r="K60" s="695"/>
      <c r="L60" s="695"/>
      <c r="M60" s="13"/>
      <c r="N60" s="13"/>
      <c r="O60" s="18"/>
      <c r="P60" s="19"/>
      <c r="Q60" s="695"/>
      <c r="R60" s="695"/>
      <c r="S60" s="714"/>
      <c r="T60" s="714"/>
      <c r="U60" s="677"/>
      <c r="V60" s="677"/>
      <c r="W60" s="18"/>
      <c r="X60" s="19"/>
    </row>
    <row r="61" spans="2:24" ht="12" customHeight="1" thickTop="1" thickBot="1" x14ac:dyDescent="0.25">
      <c r="B61" s="726"/>
      <c r="C61" s="691"/>
      <c r="D61" s="692"/>
      <c r="E61" s="678">
        <v>43153</v>
      </c>
      <c r="F61" s="679"/>
      <c r="G61" s="680"/>
      <c r="H61" s="680"/>
      <c r="I61" s="694"/>
      <c r="J61" s="694"/>
      <c r="K61" s="681"/>
      <c r="L61" s="681"/>
      <c r="M61" s="15"/>
      <c r="N61" s="15"/>
      <c r="O61" s="39"/>
      <c r="P61" s="40"/>
      <c r="Q61" s="681"/>
      <c r="R61" s="681"/>
      <c r="S61" s="682"/>
      <c r="T61" s="682"/>
      <c r="U61" s="683"/>
      <c r="V61" s="683"/>
      <c r="W61" s="39"/>
      <c r="X61" s="40"/>
    </row>
    <row r="62" spans="2:24" ht="13.5" customHeight="1" thickTop="1" x14ac:dyDescent="0.2">
      <c r="B62" s="686" t="s">
        <v>238</v>
      </c>
      <c r="C62" s="86"/>
      <c r="D62" s="87"/>
      <c r="E62" s="492">
        <v>2</v>
      </c>
      <c r="F62" s="503" t="s">
        <v>11</v>
      </c>
      <c r="G62" s="518"/>
      <c r="H62" s="383"/>
      <c r="I62" s="86"/>
      <c r="J62" s="87"/>
      <c r="K62" s="11"/>
      <c r="L62" s="21"/>
      <c r="M62" s="35"/>
      <c r="N62" s="35"/>
      <c r="O62" s="36"/>
      <c r="P62" s="37"/>
      <c r="Q62" s="11"/>
      <c r="R62" s="29"/>
      <c r="S62" s="9"/>
      <c r="T62" s="28"/>
      <c r="U62" s="11"/>
      <c r="V62" s="29"/>
      <c r="W62" s="36"/>
      <c r="X62" s="37"/>
    </row>
    <row r="63" spans="2:24" ht="13.5" customHeight="1" thickBot="1" x14ac:dyDescent="0.25">
      <c r="B63" s="687"/>
      <c r="C63" s="689"/>
      <c r="D63" s="690"/>
      <c r="E63" s="684">
        <v>43280</v>
      </c>
      <c r="F63" s="685"/>
      <c r="G63" s="693"/>
      <c r="H63" s="693"/>
      <c r="I63" s="694"/>
      <c r="J63" s="694"/>
      <c r="K63" s="695"/>
      <c r="L63" s="695"/>
      <c r="M63" s="13"/>
      <c r="N63" s="13"/>
      <c r="O63" s="18"/>
      <c r="P63" s="19"/>
      <c r="Q63" s="695"/>
      <c r="R63" s="695"/>
      <c r="S63" s="714"/>
      <c r="T63" s="714"/>
      <c r="U63" s="677"/>
      <c r="V63" s="677"/>
      <c r="W63" s="18"/>
      <c r="X63" s="19"/>
    </row>
    <row r="64" spans="2:24" ht="32.25" customHeight="1" thickTop="1" thickBot="1" x14ac:dyDescent="0.25">
      <c r="B64" s="688"/>
      <c r="C64" s="691"/>
      <c r="D64" s="692"/>
      <c r="E64" s="678">
        <v>43293</v>
      </c>
      <c r="F64" s="679"/>
      <c r="G64" s="680"/>
      <c r="H64" s="680"/>
      <c r="I64" s="694"/>
      <c r="J64" s="694"/>
      <c r="K64" s="681"/>
      <c r="L64" s="681"/>
      <c r="M64" s="15"/>
      <c r="N64" s="15"/>
      <c r="O64" s="39"/>
      <c r="P64" s="40"/>
      <c r="Q64" s="681"/>
      <c r="R64" s="681"/>
      <c r="S64" s="682"/>
      <c r="T64" s="682"/>
      <c r="U64" s="683"/>
      <c r="V64" s="683"/>
      <c r="W64" s="39"/>
      <c r="X64" s="40"/>
    </row>
    <row r="65" spans="2:24" ht="8.25" customHeight="1" thickTop="1" x14ac:dyDescent="0.2">
      <c r="B65" s="698" t="s">
        <v>14</v>
      </c>
      <c r="C65" s="110"/>
      <c r="D65" s="304"/>
      <c r="E65" s="110"/>
      <c r="F65" s="304"/>
      <c r="G65" s="354"/>
      <c r="H65" s="436"/>
      <c r="I65" s="86"/>
      <c r="J65" s="87"/>
      <c r="K65" s="384"/>
      <c r="L65" s="385"/>
      <c r="M65" s="22"/>
      <c r="N65" s="23"/>
      <c r="O65" s="24"/>
      <c r="P65" s="25"/>
      <c r="Q65" s="24"/>
      <c r="R65" s="25"/>
      <c r="S65" s="22"/>
      <c r="T65" s="23"/>
      <c r="U65" s="24"/>
      <c r="V65" s="25"/>
      <c r="W65" s="24"/>
      <c r="X65" s="25"/>
    </row>
    <row r="66" spans="2:24" ht="13.5" customHeight="1" x14ac:dyDescent="0.2">
      <c r="B66" s="698"/>
      <c r="C66" s="701"/>
      <c r="D66" s="701"/>
      <c r="E66" s="701">
        <v>43294</v>
      </c>
      <c r="F66" s="701"/>
      <c r="G66" s="733"/>
      <c r="H66" s="702"/>
      <c r="I66" s="701"/>
      <c r="J66" s="701"/>
      <c r="K66" s="695"/>
      <c r="L66" s="695"/>
      <c r="M66" s="717"/>
      <c r="N66" s="717"/>
      <c r="O66" s="695"/>
      <c r="P66" s="695"/>
      <c r="Q66" s="695"/>
      <c r="R66" s="695"/>
      <c r="S66" s="717"/>
      <c r="T66" s="717"/>
      <c r="U66" s="695"/>
      <c r="V66" s="695"/>
      <c r="W66" s="695"/>
      <c r="X66" s="695"/>
    </row>
    <row r="67" spans="2:24" ht="13.5" customHeight="1" thickBot="1" x14ac:dyDescent="0.25">
      <c r="B67" s="698"/>
      <c r="C67" s="701"/>
      <c r="D67" s="701"/>
      <c r="E67" s="701">
        <v>43343</v>
      </c>
      <c r="F67" s="701"/>
      <c r="G67" s="734"/>
      <c r="H67" s="722"/>
      <c r="I67" s="703"/>
      <c r="J67" s="703"/>
      <c r="K67" s="681"/>
      <c r="L67" s="681"/>
      <c r="M67" s="717"/>
      <c r="N67" s="717"/>
      <c r="O67" s="695"/>
      <c r="P67" s="695"/>
      <c r="Q67" s="695"/>
      <c r="R67" s="695"/>
      <c r="S67" s="718"/>
      <c r="T67" s="718"/>
      <c r="U67" s="681"/>
      <c r="V67" s="681"/>
      <c r="W67" s="695"/>
      <c r="X67" s="695"/>
    </row>
    <row r="68" spans="2:24" ht="13.5" customHeight="1" thickTop="1" thickBot="1" x14ac:dyDescent="0.25">
      <c r="B68" s="585" t="s">
        <v>381</v>
      </c>
      <c r="C68" s="749" t="s">
        <v>382</v>
      </c>
      <c r="D68" s="750"/>
      <c r="E68" s="750"/>
      <c r="F68" s="750"/>
      <c r="G68" s="750"/>
      <c r="H68" s="750"/>
      <c r="I68" s="750"/>
      <c r="J68" s="750"/>
      <c r="K68" s="750"/>
      <c r="L68" s="750"/>
      <c r="M68" s="750"/>
      <c r="N68" s="750"/>
      <c r="O68" s="750"/>
      <c r="P68" s="750"/>
      <c r="Q68" s="750"/>
      <c r="R68" s="750"/>
      <c r="S68" s="750"/>
      <c r="T68" s="750"/>
      <c r="U68" s="750"/>
      <c r="V68" s="750"/>
      <c r="W68" s="750"/>
      <c r="X68" s="751"/>
    </row>
    <row r="69" spans="2:24" ht="13.5" customHeight="1" thickTop="1" x14ac:dyDescent="0.2">
      <c r="B69" s="26" t="s">
        <v>19</v>
      </c>
      <c r="C69" s="354">
        <v>19</v>
      </c>
      <c r="D69" s="400" t="s">
        <v>3</v>
      </c>
      <c r="E69" s="86"/>
      <c r="F69" s="302"/>
      <c r="G69" s="460">
        <v>19</v>
      </c>
      <c r="H69" s="461" t="s">
        <v>10</v>
      </c>
      <c r="I69" s="86"/>
      <c r="J69" s="302"/>
      <c r="K69" s="11"/>
      <c r="L69" s="12"/>
      <c r="M69" s="9"/>
      <c r="N69" s="10"/>
      <c r="O69" s="11"/>
      <c r="P69" s="12"/>
      <c r="Q69" s="11"/>
      <c r="R69" s="12"/>
      <c r="S69" s="9"/>
      <c r="T69" s="10"/>
      <c r="U69" s="11"/>
      <c r="V69" s="12"/>
      <c r="W69" s="11"/>
      <c r="X69" s="12"/>
    </row>
    <row r="70" spans="2:24" ht="13.5" customHeight="1" thickBot="1" x14ac:dyDescent="0.25">
      <c r="B70" s="729" t="s">
        <v>20</v>
      </c>
      <c r="C70" s="702">
        <v>42979</v>
      </c>
      <c r="D70" s="740"/>
      <c r="E70" s="715"/>
      <c r="F70" s="716"/>
      <c r="G70" s="702">
        <v>42979</v>
      </c>
      <c r="H70" s="740"/>
      <c r="I70" s="701"/>
      <c r="J70" s="701"/>
      <c r="K70" s="695"/>
      <c r="L70" s="695"/>
      <c r="M70" s="717"/>
      <c r="N70" s="717"/>
      <c r="O70" s="695"/>
      <c r="P70" s="695"/>
      <c r="Q70" s="695"/>
      <c r="R70" s="695"/>
      <c r="S70" s="717"/>
      <c r="T70" s="717"/>
      <c r="U70" s="695"/>
      <c r="V70" s="695"/>
      <c r="W70" s="695"/>
      <c r="X70" s="695"/>
    </row>
    <row r="71" spans="2:24" ht="13.5" customHeight="1" thickTop="1" thickBot="1" x14ac:dyDescent="0.25">
      <c r="B71" s="729"/>
      <c r="C71" s="746">
        <v>43100</v>
      </c>
      <c r="D71" s="737"/>
      <c r="E71" s="720"/>
      <c r="F71" s="721"/>
      <c r="G71" s="746">
        <v>43100</v>
      </c>
      <c r="H71" s="737"/>
      <c r="I71" s="703"/>
      <c r="J71" s="703"/>
      <c r="K71" s="681"/>
      <c r="L71" s="681"/>
      <c r="M71" s="718"/>
      <c r="N71" s="718"/>
      <c r="O71" s="681"/>
      <c r="P71" s="681"/>
      <c r="Q71" s="681"/>
      <c r="R71" s="681"/>
      <c r="S71" s="718"/>
      <c r="T71" s="718"/>
      <c r="U71" s="681"/>
      <c r="V71" s="681"/>
      <c r="W71" s="681"/>
      <c r="X71" s="681"/>
    </row>
    <row r="72" spans="2:24" ht="7.5" customHeight="1" thickTop="1" x14ac:dyDescent="0.2">
      <c r="B72" s="17"/>
      <c r="C72" s="491"/>
      <c r="D72" s="351"/>
      <c r="E72" s="508"/>
      <c r="F72" s="509"/>
      <c r="G72" s="491"/>
      <c r="H72" s="351"/>
      <c r="I72" s="508"/>
      <c r="J72" s="509"/>
      <c r="K72" s="18"/>
      <c r="L72" s="19"/>
      <c r="M72" s="13"/>
      <c r="N72" s="13"/>
      <c r="O72" s="18"/>
      <c r="P72" s="19"/>
      <c r="Q72" s="18"/>
      <c r="R72" s="19"/>
      <c r="S72" s="13"/>
      <c r="T72" s="13"/>
      <c r="U72" s="18"/>
      <c r="V72" s="19"/>
      <c r="W72" s="18"/>
      <c r="X72" s="19"/>
    </row>
    <row r="73" spans="2:24" ht="13.5" customHeight="1" x14ac:dyDescent="0.2">
      <c r="B73" s="17"/>
      <c r="C73" s="684">
        <v>43109</v>
      </c>
      <c r="D73" s="700"/>
      <c r="E73" s="715"/>
      <c r="F73" s="716"/>
      <c r="G73" s="684">
        <v>43109</v>
      </c>
      <c r="H73" s="700"/>
      <c r="I73" s="701"/>
      <c r="J73" s="701"/>
      <c r="K73" s="695"/>
      <c r="L73" s="695"/>
      <c r="M73" s="717"/>
      <c r="N73" s="717"/>
      <c r="O73" s="695"/>
      <c r="P73" s="695"/>
      <c r="Q73" s="695"/>
      <c r="R73" s="695"/>
      <c r="S73" s="717"/>
      <c r="T73" s="717"/>
      <c r="U73" s="695"/>
      <c r="V73" s="695"/>
      <c r="W73" s="695"/>
      <c r="X73" s="695"/>
    </row>
    <row r="74" spans="2:24" ht="13.5" customHeight="1" thickBot="1" x14ac:dyDescent="0.25">
      <c r="B74" s="17"/>
      <c r="C74" s="678">
        <v>43119</v>
      </c>
      <c r="D74" s="727"/>
      <c r="E74" s="715"/>
      <c r="F74" s="716"/>
      <c r="G74" s="678">
        <v>43122</v>
      </c>
      <c r="H74" s="727"/>
      <c r="I74" s="701"/>
      <c r="J74" s="701"/>
      <c r="K74" s="695"/>
      <c r="L74" s="695"/>
      <c r="M74" s="717"/>
      <c r="N74" s="717"/>
      <c r="O74" s="695"/>
      <c r="P74" s="695"/>
      <c r="Q74" s="695"/>
      <c r="R74" s="695"/>
      <c r="S74" s="717"/>
      <c r="T74" s="717"/>
      <c r="U74" s="695"/>
      <c r="V74" s="695"/>
      <c r="W74" s="695"/>
      <c r="X74" s="695"/>
    </row>
    <row r="75" spans="2:24" ht="11.25" customHeight="1" thickTop="1" thickBot="1" x14ac:dyDescent="0.25">
      <c r="B75" s="704" t="s">
        <v>5</v>
      </c>
      <c r="C75" s="477"/>
      <c r="D75" s="438"/>
      <c r="E75" s="86"/>
      <c r="F75" s="87"/>
      <c r="G75" s="354"/>
      <c r="H75" s="355"/>
      <c r="I75" s="86"/>
      <c r="J75" s="87"/>
      <c r="K75" s="11"/>
      <c r="L75" s="21"/>
      <c r="M75" s="9"/>
      <c r="N75" s="20"/>
      <c r="O75" s="11"/>
      <c r="P75" s="21"/>
      <c r="Q75" s="11"/>
      <c r="R75" s="21"/>
      <c r="S75" s="9"/>
      <c r="T75" s="20"/>
      <c r="U75" s="11"/>
      <c r="V75" s="21"/>
      <c r="W75" s="11"/>
      <c r="X75" s="21"/>
    </row>
    <row r="76" spans="2:24" ht="13.5" customHeight="1" thickTop="1" thickBot="1" x14ac:dyDescent="0.25">
      <c r="B76" s="704"/>
      <c r="C76" s="684">
        <v>43101</v>
      </c>
      <c r="D76" s="700"/>
      <c r="E76" s="715"/>
      <c r="F76" s="716"/>
      <c r="G76" s="702">
        <v>43101</v>
      </c>
      <c r="H76" s="740"/>
      <c r="I76" s="701"/>
      <c r="J76" s="701"/>
      <c r="K76" s="695"/>
      <c r="L76" s="695"/>
      <c r="M76" s="717"/>
      <c r="N76" s="717"/>
      <c r="O76" s="695"/>
      <c r="P76" s="695"/>
      <c r="Q76" s="695"/>
      <c r="R76" s="695"/>
      <c r="S76" s="717"/>
      <c r="T76" s="717"/>
      <c r="U76" s="695"/>
      <c r="V76" s="695"/>
      <c r="W76" s="695"/>
      <c r="X76" s="695"/>
    </row>
    <row r="77" spans="2:24" ht="13.5" customHeight="1" thickTop="1" thickBot="1" x14ac:dyDescent="0.25">
      <c r="B77" s="704"/>
      <c r="C77" s="684">
        <v>43108</v>
      </c>
      <c r="D77" s="700"/>
      <c r="E77" s="720"/>
      <c r="F77" s="721"/>
      <c r="G77" s="722">
        <v>43108</v>
      </c>
      <c r="H77" s="723"/>
      <c r="I77" s="703"/>
      <c r="J77" s="703"/>
      <c r="K77" s="681"/>
      <c r="L77" s="681"/>
      <c r="M77" s="718"/>
      <c r="N77" s="718"/>
      <c r="O77" s="681"/>
      <c r="P77" s="681"/>
      <c r="Q77" s="681"/>
      <c r="R77" s="681"/>
      <c r="S77" s="718"/>
      <c r="T77" s="718"/>
      <c r="U77" s="681"/>
      <c r="V77" s="681"/>
      <c r="W77" s="681"/>
      <c r="X77" s="681"/>
    </row>
    <row r="78" spans="2:24" ht="13.5" customHeight="1" thickTop="1" x14ac:dyDescent="0.2">
      <c r="B78" s="698" t="s">
        <v>6</v>
      </c>
      <c r="C78" s="354">
        <v>2</v>
      </c>
      <c r="D78" s="423" t="s">
        <v>11</v>
      </c>
      <c r="E78" s="86"/>
      <c r="F78" s="87"/>
      <c r="G78" s="545">
        <v>1</v>
      </c>
      <c r="H78" s="546" t="s">
        <v>10</v>
      </c>
      <c r="I78" s="305"/>
      <c r="J78" s="306"/>
      <c r="K78" s="24"/>
      <c r="L78" s="25"/>
      <c r="M78" s="22"/>
      <c r="N78" s="23"/>
      <c r="O78" s="24"/>
      <c r="P78" s="25"/>
      <c r="Q78" s="24"/>
      <c r="R78" s="25"/>
      <c r="S78" s="22"/>
      <c r="T78" s="23"/>
      <c r="U78" s="24"/>
      <c r="V78" s="25"/>
      <c r="W78" s="24"/>
      <c r="X78" s="25"/>
    </row>
    <row r="79" spans="2:24" ht="13.5" customHeight="1" x14ac:dyDescent="0.2">
      <c r="B79" s="698"/>
      <c r="C79" s="684">
        <v>43120</v>
      </c>
      <c r="D79" s="700"/>
      <c r="E79" s="701"/>
      <c r="F79" s="701"/>
      <c r="G79" s="701">
        <v>43123</v>
      </c>
      <c r="H79" s="701"/>
      <c r="I79" s="701"/>
      <c r="J79" s="701"/>
      <c r="K79" s="695"/>
      <c r="L79" s="695"/>
      <c r="M79" s="717"/>
      <c r="N79" s="717"/>
      <c r="O79" s="695"/>
      <c r="P79" s="695"/>
      <c r="Q79" s="695"/>
      <c r="R79" s="695"/>
      <c r="S79" s="717"/>
      <c r="T79" s="717"/>
      <c r="U79" s="695"/>
      <c r="V79" s="695"/>
      <c r="W79" s="695"/>
      <c r="X79" s="695"/>
    </row>
    <row r="80" spans="2:24" ht="13.5" customHeight="1" thickBot="1" x14ac:dyDescent="0.25">
      <c r="B80" s="698"/>
      <c r="C80" s="684">
        <v>43133</v>
      </c>
      <c r="D80" s="700"/>
      <c r="E80" s="703"/>
      <c r="F80" s="703"/>
      <c r="G80" s="722">
        <v>43131</v>
      </c>
      <c r="H80" s="723"/>
      <c r="I80" s="703"/>
      <c r="J80" s="703"/>
      <c r="K80" s="695"/>
      <c r="L80" s="695"/>
      <c r="M80" s="717"/>
      <c r="N80" s="717"/>
      <c r="O80" s="695"/>
      <c r="P80" s="695"/>
      <c r="Q80" s="695"/>
      <c r="R80" s="695"/>
      <c r="S80" s="717"/>
      <c r="T80" s="717"/>
      <c r="U80" s="695"/>
      <c r="V80" s="695"/>
      <c r="W80" s="695"/>
      <c r="X80" s="695"/>
    </row>
    <row r="81" spans="2:24" ht="13.5" customHeight="1" thickTop="1" x14ac:dyDescent="0.2">
      <c r="B81" s="724" t="s">
        <v>246</v>
      </c>
      <c r="C81" s="354"/>
      <c r="D81" s="436"/>
      <c r="E81" s="86"/>
      <c r="F81" s="87"/>
      <c r="G81" s="545">
        <v>3</v>
      </c>
      <c r="H81" s="546" t="s">
        <v>10</v>
      </c>
      <c r="I81" s="110"/>
      <c r="J81" s="304"/>
      <c r="K81" s="36"/>
      <c r="L81" s="37"/>
      <c r="M81" s="35"/>
      <c r="N81" s="35"/>
      <c r="O81" s="36"/>
      <c r="P81" s="37"/>
      <c r="Q81" s="36"/>
      <c r="R81" s="37"/>
      <c r="S81" s="9"/>
      <c r="T81" s="20"/>
      <c r="U81" s="11"/>
      <c r="V81" s="21"/>
      <c r="W81" s="36"/>
      <c r="X81" s="37"/>
    </row>
    <row r="82" spans="2:24" ht="13.5" customHeight="1" thickBot="1" x14ac:dyDescent="0.25">
      <c r="B82" s="725"/>
      <c r="C82" s="684"/>
      <c r="D82" s="700"/>
      <c r="E82" s="715"/>
      <c r="F82" s="716"/>
      <c r="G82" s="694" t="s">
        <v>18</v>
      </c>
      <c r="H82" s="694"/>
      <c r="I82" s="701"/>
      <c r="J82" s="701"/>
      <c r="K82" s="18"/>
      <c r="L82" s="19"/>
      <c r="M82" s="13"/>
      <c r="N82" s="13"/>
      <c r="O82" s="18"/>
      <c r="P82" s="19"/>
      <c r="Q82" s="18"/>
      <c r="R82" s="19"/>
      <c r="S82" s="717"/>
      <c r="T82" s="717"/>
      <c r="U82" s="695"/>
      <c r="V82" s="695"/>
      <c r="W82" s="18"/>
      <c r="X82" s="19"/>
    </row>
    <row r="83" spans="2:24" ht="24" customHeight="1" thickTop="1" thickBot="1" x14ac:dyDescent="0.25">
      <c r="B83" s="726"/>
      <c r="C83" s="678"/>
      <c r="D83" s="727"/>
      <c r="E83" s="720"/>
      <c r="F83" s="721"/>
      <c r="G83" s="694"/>
      <c r="H83" s="694"/>
      <c r="I83" s="703"/>
      <c r="J83" s="703"/>
      <c r="K83" s="39"/>
      <c r="L83" s="40"/>
      <c r="M83" s="15"/>
      <c r="N83" s="15"/>
      <c r="O83" s="39"/>
      <c r="P83" s="40"/>
      <c r="Q83" s="39"/>
      <c r="R83" s="40"/>
      <c r="S83" s="718"/>
      <c r="T83" s="718"/>
      <c r="U83" s="681"/>
      <c r="V83" s="681"/>
      <c r="W83" s="39"/>
      <c r="X83" s="40"/>
    </row>
    <row r="84" spans="2:24" ht="9" customHeight="1" thickTop="1" x14ac:dyDescent="0.2">
      <c r="B84" s="728" t="s">
        <v>5</v>
      </c>
      <c r="C84" s="354"/>
      <c r="D84" s="436"/>
      <c r="E84" s="86"/>
      <c r="F84" s="87"/>
      <c r="G84" s="86"/>
      <c r="H84" s="87"/>
      <c r="I84" s="86"/>
      <c r="J84" s="87"/>
      <c r="K84" s="11"/>
      <c r="L84" s="21"/>
      <c r="M84" s="9"/>
      <c r="N84" s="20"/>
      <c r="O84" s="11"/>
      <c r="P84" s="21"/>
      <c r="Q84" s="11"/>
      <c r="R84" s="21"/>
      <c r="S84" s="9"/>
      <c r="T84" s="20"/>
      <c r="U84" s="11"/>
      <c r="V84" s="21"/>
      <c r="W84" s="11"/>
      <c r="X84" s="21"/>
    </row>
    <row r="85" spans="2:24" ht="13.5" customHeight="1" x14ac:dyDescent="0.2">
      <c r="B85" s="698"/>
      <c r="C85" s="684">
        <v>43134</v>
      </c>
      <c r="D85" s="700"/>
      <c r="E85" s="715"/>
      <c r="F85" s="716"/>
      <c r="G85" s="684">
        <v>43132</v>
      </c>
      <c r="H85" s="700"/>
      <c r="I85" s="701"/>
      <c r="J85" s="701"/>
      <c r="K85" s="695"/>
      <c r="L85" s="695"/>
      <c r="M85" s="717"/>
      <c r="N85" s="717"/>
      <c r="O85" s="695"/>
      <c r="P85" s="695"/>
      <c r="Q85" s="695"/>
      <c r="R85" s="695"/>
      <c r="S85" s="717"/>
      <c r="T85" s="717"/>
      <c r="U85" s="695"/>
      <c r="V85" s="695"/>
      <c r="W85" s="695"/>
      <c r="X85" s="695"/>
    </row>
    <row r="86" spans="2:24" ht="13.5" customHeight="1" thickBot="1" x14ac:dyDescent="0.25">
      <c r="B86" s="729"/>
      <c r="C86" s="678">
        <v>43139</v>
      </c>
      <c r="D86" s="727"/>
      <c r="E86" s="720"/>
      <c r="F86" s="721"/>
      <c r="G86" s="678">
        <v>43139</v>
      </c>
      <c r="H86" s="727"/>
      <c r="I86" s="703"/>
      <c r="J86" s="703"/>
      <c r="K86" s="681"/>
      <c r="L86" s="681"/>
      <c r="M86" s="718"/>
      <c r="N86" s="718"/>
      <c r="O86" s="681"/>
      <c r="P86" s="681"/>
      <c r="Q86" s="681"/>
      <c r="R86" s="681"/>
      <c r="S86" s="718"/>
      <c r="T86" s="718"/>
      <c r="U86" s="681"/>
      <c r="V86" s="681"/>
      <c r="W86" s="681"/>
      <c r="X86" s="681"/>
    </row>
    <row r="87" spans="2:24" ht="51.75" customHeight="1" thickTop="1" thickBot="1" x14ac:dyDescent="0.25">
      <c r="B87" s="6"/>
      <c r="C87" s="705" t="s">
        <v>332</v>
      </c>
      <c r="D87" s="705"/>
      <c r="E87" s="706" t="s">
        <v>333</v>
      </c>
      <c r="F87" s="706"/>
      <c r="G87" s="706" t="s">
        <v>334</v>
      </c>
      <c r="H87" s="706"/>
      <c r="I87" s="707"/>
      <c r="J87" s="707"/>
      <c r="K87" s="708"/>
      <c r="L87" s="708"/>
      <c r="M87" s="709"/>
      <c r="N87" s="709"/>
      <c r="O87" s="710"/>
      <c r="P87" s="710"/>
      <c r="Q87" s="711"/>
      <c r="R87" s="711"/>
      <c r="S87" s="710"/>
      <c r="T87" s="710"/>
      <c r="U87" s="710"/>
      <c r="V87" s="710"/>
      <c r="W87" s="708"/>
      <c r="X87" s="708"/>
    </row>
    <row r="88" spans="2:24" ht="13.5" customHeight="1" thickTop="1" thickBot="1" x14ac:dyDescent="0.25">
      <c r="B88" s="704" t="s">
        <v>21</v>
      </c>
      <c r="C88" s="305">
        <v>14</v>
      </c>
      <c r="D88" s="306" t="s">
        <v>10</v>
      </c>
      <c r="E88" s="86"/>
      <c r="F88" s="87"/>
      <c r="G88" s="354">
        <v>19</v>
      </c>
      <c r="H88" s="355" t="s">
        <v>3</v>
      </c>
      <c r="I88" s="86"/>
      <c r="J88" s="87"/>
      <c r="K88" s="11"/>
      <c r="L88" s="21"/>
      <c r="M88" s="9"/>
      <c r="N88" s="20"/>
      <c r="O88" s="11"/>
      <c r="P88" s="21"/>
      <c r="Q88" s="11"/>
      <c r="R88" s="21"/>
      <c r="S88" s="9"/>
      <c r="T88" s="20"/>
      <c r="U88" s="11"/>
      <c r="V88" s="21"/>
      <c r="W88" s="11"/>
      <c r="X88" s="21"/>
    </row>
    <row r="89" spans="2:24" ht="13.5" customHeight="1" thickTop="1" thickBot="1" x14ac:dyDescent="0.25">
      <c r="B89" s="704"/>
      <c r="C89" s="693">
        <v>43140</v>
      </c>
      <c r="D89" s="693"/>
      <c r="E89" s="701"/>
      <c r="F89" s="701"/>
      <c r="G89" s="733">
        <v>43140</v>
      </c>
      <c r="H89" s="733"/>
      <c r="I89" s="701"/>
      <c r="J89" s="701"/>
      <c r="K89" s="695"/>
      <c r="L89" s="695"/>
      <c r="M89" s="717"/>
      <c r="N89" s="717"/>
      <c r="O89" s="695"/>
      <c r="P89" s="695"/>
      <c r="Q89" s="695"/>
      <c r="R89" s="695"/>
      <c r="S89" s="717"/>
      <c r="T89" s="717"/>
      <c r="U89" s="695"/>
      <c r="V89" s="695"/>
      <c r="W89" s="695"/>
      <c r="X89" s="695"/>
    </row>
    <row r="90" spans="2:24" ht="40.5" customHeight="1" thickTop="1" thickBot="1" x14ac:dyDescent="0.25">
      <c r="B90" s="704"/>
      <c r="C90" s="680" t="s">
        <v>297</v>
      </c>
      <c r="D90" s="680"/>
      <c r="E90" s="703"/>
      <c r="F90" s="703"/>
      <c r="G90" s="734">
        <v>43272</v>
      </c>
      <c r="H90" s="734"/>
      <c r="I90" s="703"/>
      <c r="J90" s="703"/>
      <c r="K90" s="681"/>
      <c r="L90" s="681"/>
      <c r="M90" s="718"/>
      <c r="N90" s="718"/>
      <c r="O90" s="681"/>
      <c r="P90" s="681"/>
      <c r="Q90" s="681"/>
      <c r="R90" s="681"/>
      <c r="S90" s="718"/>
      <c r="T90" s="718"/>
      <c r="U90" s="681"/>
      <c r="V90" s="681"/>
      <c r="W90" s="681"/>
      <c r="X90" s="681"/>
    </row>
    <row r="91" spans="2:24" ht="13.5" customHeight="1" thickTop="1" x14ac:dyDescent="0.2">
      <c r="B91" s="728" t="s">
        <v>9</v>
      </c>
      <c r="C91" s="405">
        <v>2</v>
      </c>
      <c r="D91" s="425" t="s">
        <v>7</v>
      </c>
      <c r="E91" s="86"/>
      <c r="F91" s="87"/>
      <c r="G91" s="405">
        <v>2</v>
      </c>
      <c r="H91" s="425" t="s">
        <v>7</v>
      </c>
      <c r="I91" s="86"/>
      <c r="J91" s="87"/>
      <c r="K91" s="11"/>
      <c r="L91" s="21"/>
      <c r="M91" s="9"/>
      <c r="N91" s="20"/>
      <c r="O91" s="11"/>
      <c r="P91" s="21"/>
      <c r="Q91" s="11"/>
      <c r="R91" s="21"/>
      <c r="S91" s="9"/>
      <c r="T91" s="20"/>
      <c r="U91" s="11"/>
      <c r="V91" s="21"/>
      <c r="W91" s="11"/>
      <c r="X91" s="21"/>
    </row>
    <row r="92" spans="2:24" ht="13.5" customHeight="1" x14ac:dyDescent="0.2">
      <c r="B92" s="698"/>
      <c r="C92" s="715">
        <v>43250</v>
      </c>
      <c r="D92" s="716"/>
      <c r="E92" s="715"/>
      <c r="F92" s="716"/>
      <c r="G92" s="733">
        <v>43273</v>
      </c>
      <c r="H92" s="733"/>
      <c r="I92" s="701"/>
      <c r="J92" s="701"/>
      <c r="K92" s="695"/>
      <c r="L92" s="695"/>
      <c r="M92" s="717"/>
      <c r="N92" s="717"/>
      <c r="O92" s="695"/>
      <c r="P92" s="695"/>
      <c r="Q92" s="695"/>
      <c r="R92" s="695"/>
      <c r="S92" s="717"/>
      <c r="T92" s="717"/>
      <c r="U92" s="695"/>
      <c r="V92" s="695"/>
      <c r="W92" s="695"/>
      <c r="X92" s="695"/>
    </row>
    <row r="93" spans="2:24" ht="13.5" customHeight="1" thickBot="1" x14ac:dyDescent="0.25">
      <c r="B93" s="729"/>
      <c r="C93" s="720">
        <v>43268</v>
      </c>
      <c r="D93" s="721"/>
      <c r="E93" s="720"/>
      <c r="F93" s="721"/>
      <c r="G93" s="734">
        <v>43291</v>
      </c>
      <c r="H93" s="734"/>
      <c r="I93" s="703"/>
      <c r="J93" s="703"/>
      <c r="K93" s="681"/>
      <c r="L93" s="681"/>
      <c r="M93" s="718"/>
      <c r="N93" s="718"/>
      <c r="O93" s="681"/>
      <c r="P93" s="681"/>
      <c r="Q93" s="681"/>
      <c r="R93" s="681"/>
      <c r="S93" s="718"/>
      <c r="T93" s="718"/>
      <c r="U93" s="681"/>
      <c r="V93" s="681"/>
      <c r="W93" s="681"/>
      <c r="X93" s="681"/>
    </row>
    <row r="94" spans="2:24" ht="13.5" customHeight="1" thickTop="1" x14ac:dyDescent="0.2">
      <c r="B94" s="730" t="s">
        <v>235</v>
      </c>
      <c r="C94" s="460">
        <v>3</v>
      </c>
      <c r="D94" s="461" t="s">
        <v>10</v>
      </c>
      <c r="E94" s="460"/>
      <c r="F94" s="461"/>
      <c r="G94" s="518"/>
      <c r="H94" s="303"/>
      <c r="I94" s="86"/>
      <c r="J94" s="87"/>
      <c r="K94" s="11"/>
      <c r="L94" s="21"/>
      <c r="M94" s="9"/>
      <c r="N94" s="20"/>
      <c r="O94" s="11"/>
      <c r="P94" s="21"/>
      <c r="Q94" s="11"/>
      <c r="R94" s="21"/>
      <c r="S94" s="11"/>
      <c r="T94" s="21"/>
      <c r="U94" s="11"/>
      <c r="V94" s="21"/>
      <c r="W94" s="11"/>
      <c r="X94" s="21"/>
    </row>
    <row r="95" spans="2:24" ht="13.5" customHeight="1" thickBot="1" x14ac:dyDescent="0.25">
      <c r="B95" s="731"/>
      <c r="C95" s="694" t="s">
        <v>18</v>
      </c>
      <c r="D95" s="694"/>
      <c r="E95" s="715"/>
      <c r="F95" s="716"/>
      <c r="G95" s="693"/>
      <c r="H95" s="693"/>
      <c r="I95" s="701"/>
      <c r="J95" s="701"/>
      <c r="K95" s="695"/>
      <c r="L95" s="695"/>
      <c r="M95" s="717"/>
      <c r="N95" s="717"/>
      <c r="O95" s="695"/>
      <c r="P95" s="695"/>
      <c r="Q95" s="695"/>
      <c r="R95" s="695"/>
      <c r="S95" s="735"/>
      <c r="T95" s="719"/>
      <c r="U95" s="695"/>
      <c r="V95" s="695"/>
      <c r="W95" s="695"/>
      <c r="X95" s="695"/>
    </row>
    <row r="96" spans="2:24" ht="32.25" customHeight="1" thickTop="1" thickBot="1" x14ac:dyDescent="0.25">
      <c r="B96" s="732"/>
      <c r="C96" s="694"/>
      <c r="D96" s="694"/>
      <c r="E96" s="720"/>
      <c r="F96" s="721"/>
      <c r="G96" s="680"/>
      <c r="H96" s="680"/>
      <c r="I96" s="703"/>
      <c r="J96" s="703"/>
      <c r="K96" s="681"/>
      <c r="L96" s="681"/>
      <c r="M96" s="718"/>
      <c r="N96" s="718"/>
      <c r="O96" s="681"/>
      <c r="P96" s="681"/>
      <c r="Q96" s="681"/>
      <c r="R96" s="681"/>
      <c r="S96" s="743"/>
      <c r="T96" s="752"/>
      <c r="U96" s="681"/>
      <c r="V96" s="681"/>
      <c r="W96" s="681"/>
      <c r="X96" s="681"/>
    </row>
    <row r="97" spans="2:24" ht="13.5" customHeight="1" thickTop="1" x14ac:dyDescent="0.2">
      <c r="B97" s="724" t="s">
        <v>245</v>
      </c>
      <c r="C97" s="86">
        <v>1</v>
      </c>
      <c r="D97" s="87" t="s">
        <v>122</v>
      </c>
      <c r="E97" s="86"/>
      <c r="F97" s="87"/>
      <c r="G97" s="1"/>
      <c r="H97" s="1"/>
      <c r="I97" s="508"/>
      <c r="J97" s="509"/>
      <c r="K97" s="18"/>
      <c r="L97" s="19"/>
      <c r="M97" s="13"/>
      <c r="N97" s="13"/>
      <c r="O97" s="18"/>
      <c r="P97" s="19"/>
      <c r="Q97" s="18"/>
      <c r="R97" s="19"/>
      <c r="S97" s="13"/>
      <c r="T97" s="13"/>
      <c r="U97" s="18"/>
      <c r="V97" s="19"/>
      <c r="W97" s="18"/>
      <c r="X97" s="19"/>
    </row>
    <row r="98" spans="2:24" ht="13.5" customHeight="1" x14ac:dyDescent="0.2">
      <c r="B98" s="725"/>
      <c r="C98" s="701">
        <v>43210</v>
      </c>
      <c r="D98" s="701"/>
      <c r="E98" s="701"/>
      <c r="F98" s="701"/>
      <c r="G98" s="1"/>
      <c r="H98" s="1"/>
      <c r="I98" s="508"/>
      <c r="J98" s="509"/>
      <c r="K98" s="18"/>
      <c r="L98" s="19"/>
      <c r="M98" s="13"/>
      <c r="N98" s="13"/>
      <c r="O98" s="18"/>
      <c r="P98" s="19"/>
      <c r="Q98" s="18"/>
      <c r="R98" s="19"/>
      <c r="S98" s="13"/>
      <c r="T98" s="13"/>
      <c r="U98" s="18"/>
      <c r="V98" s="19"/>
      <c r="W98" s="18"/>
      <c r="X98" s="19"/>
    </row>
    <row r="99" spans="2:24" ht="13.5" customHeight="1" thickBot="1" x14ac:dyDescent="0.25">
      <c r="B99" s="725"/>
      <c r="C99" s="701">
        <v>43219</v>
      </c>
      <c r="D99" s="701"/>
      <c r="E99" s="701"/>
      <c r="F99" s="701"/>
      <c r="G99" s="1"/>
      <c r="H99" s="1"/>
      <c r="I99" s="508"/>
      <c r="J99" s="509"/>
      <c r="K99" s="18"/>
      <c r="L99" s="19"/>
      <c r="M99" s="13"/>
      <c r="N99" s="13"/>
      <c r="O99" s="18"/>
      <c r="P99" s="19"/>
      <c r="Q99" s="18"/>
      <c r="R99" s="19"/>
      <c r="S99" s="13"/>
      <c r="T99" s="13"/>
      <c r="U99" s="18"/>
      <c r="V99" s="19"/>
      <c r="W99" s="18"/>
      <c r="X99" s="19"/>
    </row>
    <row r="100" spans="2:24" ht="13.5" customHeight="1" thickTop="1" x14ac:dyDescent="0.2">
      <c r="B100" s="686" t="s">
        <v>219</v>
      </c>
      <c r="C100" s="86">
        <v>3</v>
      </c>
      <c r="D100" s="87" t="s">
        <v>122</v>
      </c>
      <c r="E100" s="86"/>
      <c r="F100" s="87"/>
      <c r="G100" s="582"/>
      <c r="H100" s="582"/>
      <c r="I100" s="414"/>
      <c r="J100" s="392"/>
      <c r="K100" s="36"/>
      <c r="L100" s="37"/>
      <c r="M100" s="35"/>
      <c r="N100" s="35"/>
      <c r="O100" s="36"/>
      <c r="P100" s="37"/>
      <c r="Q100" s="36"/>
      <c r="R100" s="37"/>
      <c r="S100" s="35"/>
      <c r="T100" s="35"/>
      <c r="U100" s="36"/>
      <c r="V100" s="37"/>
      <c r="W100" s="36"/>
      <c r="X100" s="37"/>
    </row>
    <row r="101" spans="2:24" ht="13.5" customHeight="1" x14ac:dyDescent="0.2">
      <c r="B101" s="687"/>
      <c r="C101" s="715">
        <v>43269</v>
      </c>
      <c r="D101" s="716"/>
      <c r="E101" s="715"/>
      <c r="F101" s="716"/>
      <c r="G101" s="1"/>
      <c r="H101" s="1"/>
      <c r="I101" s="508"/>
      <c r="J101" s="509"/>
      <c r="K101" s="18"/>
      <c r="L101" s="19"/>
      <c r="M101" s="13"/>
      <c r="N101" s="13"/>
      <c r="O101" s="18"/>
      <c r="P101" s="19"/>
      <c r="Q101" s="18"/>
      <c r="R101" s="19"/>
      <c r="S101" s="13"/>
      <c r="T101" s="13"/>
      <c r="U101" s="18"/>
      <c r="V101" s="19"/>
      <c r="W101" s="18"/>
      <c r="X101" s="19"/>
    </row>
    <row r="102" spans="2:24" ht="13.5" customHeight="1" thickBot="1" x14ac:dyDescent="0.25">
      <c r="B102" s="688"/>
      <c r="C102" s="720">
        <v>43291</v>
      </c>
      <c r="D102" s="721"/>
      <c r="E102" s="720"/>
      <c r="F102" s="721"/>
      <c r="G102" s="581"/>
      <c r="H102" s="581"/>
      <c r="I102" s="510"/>
      <c r="J102" s="511"/>
      <c r="K102" s="39"/>
      <c r="L102" s="40"/>
      <c r="M102" s="15"/>
      <c r="N102" s="15"/>
      <c r="O102" s="39"/>
      <c r="P102" s="40"/>
      <c r="Q102" s="39"/>
      <c r="R102" s="40"/>
      <c r="S102" s="15"/>
      <c r="T102" s="15"/>
      <c r="U102" s="39"/>
      <c r="V102" s="40"/>
      <c r="W102" s="39"/>
      <c r="X102" s="40"/>
    </row>
    <row r="103" spans="2:24" ht="13.5" customHeight="1" thickTop="1" thickBot="1" x14ac:dyDescent="0.25">
      <c r="B103" s="704" t="s">
        <v>14</v>
      </c>
      <c r="C103" s="86"/>
      <c r="D103" s="87"/>
      <c r="E103" s="86"/>
      <c r="F103" s="87"/>
      <c r="G103" s="86"/>
      <c r="H103" s="87"/>
      <c r="I103" s="86"/>
      <c r="J103" s="87"/>
      <c r="K103" s="11"/>
      <c r="L103" s="21"/>
      <c r="M103" s="9"/>
      <c r="N103" s="20"/>
      <c r="O103" s="11"/>
      <c r="P103" s="21"/>
      <c r="Q103" s="11"/>
      <c r="R103" s="21"/>
      <c r="S103" s="9"/>
      <c r="T103" s="20"/>
      <c r="U103" s="11"/>
      <c r="V103" s="21"/>
      <c r="W103" s="11"/>
      <c r="X103" s="21"/>
    </row>
    <row r="104" spans="2:24" ht="13.5" customHeight="1" thickTop="1" thickBot="1" x14ac:dyDescent="0.25">
      <c r="B104" s="704"/>
      <c r="C104" s="701">
        <v>43292</v>
      </c>
      <c r="D104" s="701"/>
      <c r="E104" s="701"/>
      <c r="F104" s="701"/>
      <c r="G104" s="701">
        <v>43292</v>
      </c>
      <c r="H104" s="701"/>
      <c r="I104" s="701"/>
      <c r="J104" s="701"/>
      <c r="K104" s="695"/>
      <c r="L104" s="695"/>
      <c r="M104" s="717"/>
      <c r="N104" s="717"/>
      <c r="O104" s="695"/>
      <c r="P104" s="695"/>
      <c r="Q104" s="695"/>
      <c r="R104" s="695"/>
      <c r="S104" s="717"/>
      <c r="T104" s="717"/>
      <c r="U104" s="695"/>
      <c r="V104" s="695"/>
      <c r="W104" s="695"/>
      <c r="X104" s="695"/>
    </row>
    <row r="105" spans="2:24" ht="13.5" customHeight="1" thickTop="1" thickBot="1" x14ac:dyDescent="0.25">
      <c r="B105" s="704"/>
      <c r="C105" s="703">
        <v>43343</v>
      </c>
      <c r="D105" s="703"/>
      <c r="E105" s="703"/>
      <c r="F105" s="703"/>
      <c r="G105" s="703">
        <v>43343</v>
      </c>
      <c r="H105" s="703"/>
      <c r="I105" s="703"/>
      <c r="J105" s="703"/>
      <c r="K105" s="681"/>
      <c r="L105" s="681"/>
      <c r="M105" s="718"/>
      <c r="N105" s="718"/>
      <c r="O105" s="681"/>
      <c r="P105" s="681"/>
      <c r="Q105" s="681"/>
      <c r="R105" s="681"/>
      <c r="S105" s="718"/>
      <c r="T105" s="718"/>
      <c r="U105" s="681"/>
      <c r="V105" s="681"/>
      <c r="W105" s="747"/>
      <c r="X105" s="747"/>
    </row>
    <row r="106" spans="2:24" ht="13.5" customHeight="1" thickTop="1" thickBot="1" x14ac:dyDescent="0.25">
      <c r="B106" s="585" t="s">
        <v>381</v>
      </c>
      <c r="C106" s="749" t="s">
        <v>382</v>
      </c>
      <c r="D106" s="750"/>
      <c r="E106" s="750"/>
      <c r="F106" s="750"/>
      <c r="G106" s="750"/>
      <c r="H106" s="750"/>
      <c r="I106" s="750"/>
      <c r="J106" s="750"/>
      <c r="K106" s="750"/>
      <c r="L106" s="750"/>
      <c r="M106" s="750"/>
      <c r="N106" s="750"/>
      <c r="O106" s="750"/>
      <c r="P106" s="750"/>
      <c r="Q106" s="750"/>
      <c r="R106" s="750"/>
      <c r="S106" s="750"/>
      <c r="T106" s="750"/>
      <c r="U106" s="750"/>
      <c r="V106" s="750"/>
      <c r="W106" s="750"/>
      <c r="X106" s="751"/>
    </row>
    <row r="107" spans="2:24" ht="13.5" customHeight="1" thickTop="1" x14ac:dyDescent="0.2">
      <c r="B107" s="26" t="s">
        <v>22</v>
      </c>
      <c r="C107" s="1"/>
      <c r="D107" s="1"/>
      <c r="E107" s="508"/>
      <c r="F107" s="509"/>
      <c r="G107" s="1"/>
      <c r="H107" s="1"/>
      <c r="I107" s="86"/>
      <c r="J107" s="87"/>
      <c r="K107" s="18"/>
      <c r="L107" s="19"/>
      <c r="M107" s="13"/>
      <c r="N107" s="13"/>
      <c r="O107" s="18"/>
      <c r="P107" s="19"/>
      <c r="Q107" s="18"/>
      <c r="R107" s="19"/>
      <c r="S107" s="13"/>
      <c r="T107" s="13"/>
      <c r="U107" s="18"/>
      <c r="V107" s="19"/>
      <c r="W107" s="44"/>
      <c r="X107" s="45"/>
    </row>
    <row r="108" spans="2:24" ht="13.5" customHeight="1" x14ac:dyDescent="0.2">
      <c r="B108" s="748" t="s">
        <v>243</v>
      </c>
      <c r="C108" s="1"/>
      <c r="D108" s="1"/>
      <c r="E108" s="508"/>
      <c r="F108" s="509"/>
      <c r="G108" s="1"/>
      <c r="H108" s="1"/>
      <c r="I108" s="701"/>
      <c r="J108" s="701"/>
      <c r="K108" s="18"/>
      <c r="L108" s="19"/>
      <c r="M108" s="13"/>
      <c r="N108" s="13"/>
      <c r="O108" s="18"/>
      <c r="P108" s="19"/>
      <c r="Q108" s="18"/>
      <c r="R108" s="19"/>
      <c r="S108" s="13"/>
      <c r="T108" s="13"/>
      <c r="U108" s="18"/>
      <c r="V108" s="19"/>
      <c r="W108" s="44"/>
      <c r="X108" s="45"/>
    </row>
    <row r="109" spans="2:24" ht="30.75" customHeight="1" thickTop="1" thickBot="1" x14ac:dyDescent="0.25">
      <c r="B109" s="748"/>
      <c r="C109" s="1"/>
      <c r="D109" s="1"/>
      <c r="E109" s="508"/>
      <c r="F109" s="509"/>
      <c r="G109" s="1"/>
      <c r="H109" s="1"/>
      <c r="I109" s="703"/>
      <c r="J109" s="703"/>
      <c r="K109" s="18"/>
      <c r="L109" s="19"/>
      <c r="M109" s="13"/>
      <c r="N109" s="13"/>
      <c r="O109" s="18"/>
      <c r="P109" s="19"/>
      <c r="Q109" s="18"/>
      <c r="R109" s="19"/>
      <c r="S109" s="13"/>
      <c r="T109" s="13"/>
      <c r="U109" s="18"/>
      <c r="V109" s="19"/>
      <c r="W109" s="44"/>
      <c r="X109" s="45"/>
    </row>
    <row r="110" spans="2:24" ht="13.5" customHeight="1" thickTop="1" thickBot="1" x14ac:dyDescent="0.25">
      <c r="B110" s="704" t="s">
        <v>23</v>
      </c>
      <c r="C110" s="86">
        <v>13</v>
      </c>
      <c r="D110" s="302" t="s">
        <v>3</v>
      </c>
      <c r="E110" s="86"/>
      <c r="F110" s="302"/>
      <c r="G110" s="354">
        <v>19</v>
      </c>
      <c r="H110" s="400" t="s">
        <v>3</v>
      </c>
      <c r="I110" s="86"/>
      <c r="J110" s="302"/>
      <c r="K110" s="11"/>
      <c r="L110" s="12"/>
      <c r="M110" s="9"/>
      <c r="N110" s="10"/>
      <c r="O110" s="11"/>
      <c r="P110" s="12"/>
      <c r="Q110" s="11"/>
      <c r="R110" s="12"/>
      <c r="S110" s="9"/>
      <c r="T110" s="10"/>
      <c r="U110" s="11"/>
      <c r="V110" s="12"/>
      <c r="W110" s="11"/>
      <c r="X110" s="12"/>
    </row>
    <row r="111" spans="2:24" ht="13.5" customHeight="1" thickTop="1" thickBot="1" x14ac:dyDescent="0.25">
      <c r="B111" s="704"/>
      <c r="C111" s="715">
        <v>42979</v>
      </c>
      <c r="D111" s="716"/>
      <c r="E111" s="715"/>
      <c r="F111" s="716"/>
      <c r="G111" s="702">
        <v>42979</v>
      </c>
      <c r="H111" s="740"/>
      <c r="I111" s="701"/>
      <c r="J111" s="701"/>
      <c r="K111" s="695"/>
      <c r="L111" s="695"/>
      <c r="M111" s="717"/>
      <c r="N111" s="717"/>
      <c r="O111" s="695"/>
      <c r="P111" s="695"/>
      <c r="Q111" s="695"/>
      <c r="R111" s="695"/>
      <c r="S111" s="717"/>
      <c r="T111" s="717"/>
      <c r="U111" s="695"/>
      <c r="V111" s="695"/>
      <c r="W111" s="695"/>
      <c r="X111" s="695"/>
    </row>
    <row r="112" spans="2:24" ht="13.5" customHeight="1" thickTop="1" thickBot="1" x14ac:dyDescent="0.25">
      <c r="B112" s="704"/>
      <c r="C112" s="720">
        <v>43069</v>
      </c>
      <c r="D112" s="721"/>
      <c r="E112" s="720"/>
      <c r="F112" s="721"/>
      <c r="G112" s="746">
        <v>43100</v>
      </c>
      <c r="H112" s="737"/>
      <c r="I112" s="703"/>
      <c r="J112" s="703"/>
      <c r="K112" s="681"/>
      <c r="L112" s="681"/>
      <c r="M112" s="718"/>
      <c r="N112" s="718"/>
      <c r="O112" s="681"/>
      <c r="P112" s="681"/>
      <c r="Q112" s="681"/>
      <c r="R112" s="681"/>
      <c r="S112" s="718"/>
      <c r="T112" s="718"/>
      <c r="U112" s="681"/>
      <c r="V112" s="681"/>
      <c r="W112" s="681"/>
      <c r="X112" s="681"/>
    </row>
    <row r="113" spans="2:24" ht="3.75" customHeight="1" thickTop="1" x14ac:dyDescent="0.2">
      <c r="B113" s="17"/>
      <c r="C113" s="508"/>
      <c r="D113" s="509"/>
      <c r="E113" s="508"/>
      <c r="F113" s="509"/>
      <c r="G113" s="491"/>
      <c r="H113" s="351"/>
      <c r="I113" s="508"/>
      <c r="J113" s="509"/>
      <c r="K113" s="18"/>
      <c r="L113" s="19"/>
      <c r="M113" s="13"/>
      <c r="N113" s="13"/>
      <c r="O113" s="18"/>
      <c r="P113" s="19"/>
      <c r="Q113" s="18"/>
      <c r="R113" s="19"/>
      <c r="S113" s="35"/>
      <c r="T113" s="35"/>
      <c r="U113" s="36"/>
      <c r="V113" s="37"/>
      <c r="W113" s="18"/>
      <c r="X113" s="19"/>
    </row>
    <row r="114" spans="2:24" ht="13.5" customHeight="1" x14ac:dyDescent="0.2">
      <c r="B114" s="17"/>
      <c r="C114" s="715"/>
      <c r="D114" s="716"/>
      <c r="E114" s="715"/>
      <c r="F114" s="716"/>
      <c r="G114" s="684">
        <v>43109</v>
      </c>
      <c r="H114" s="700"/>
      <c r="I114" s="684"/>
      <c r="J114" s="700"/>
      <c r="K114" s="695"/>
      <c r="L114" s="695"/>
      <c r="M114" s="717"/>
      <c r="N114" s="717"/>
      <c r="O114" s="695"/>
      <c r="P114" s="695"/>
      <c r="Q114" s="695"/>
      <c r="R114" s="695"/>
      <c r="S114" s="717"/>
      <c r="T114" s="717"/>
      <c r="U114" s="695"/>
      <c r="V114" s="695"/>
      <c r="W114" s="695"/>
      <c r="X114" s="695"/>
    </row>
    <row r="115" spans="2:24" ht="13.5" customHeight="1" thickBot="1" x14ac:dyDescent="0.25">
      <c r="B115" s="17"/>
      <c r="C115" s="715"/>
      <c r="D115" s="716"/>
      <c r="E115" s="715"/>
      <c r="F115" s="716"/>
      <c r="G115" s="678">
        <v>43119</v>
      </c>
      <c r="H115" s="727"/>
      <c r="I115" s="678"/>
      <c r="J115" s="727"/>
      <c r="K115" s="695"/>
      <c r="L115" s="695"/>
      <c r="M115" s="717"/>
      <c r="N115" s="717"/>
      <c r="O115" s="695"/>
      <c r="P115" s="695"/>
      <c r="Q115" s="695"/>
      <c r="R115" s="695"/>
      <c r="S115" s="718"/>
      <c r="T115" s="718"/>
      <c r="U115" s="681"/>
      <c r="V115" s="681"/>
      <c r="W115" s="695"/>
      <c r="X115" s="695"/>
    </row>
    <row r="116" spans="2:24" ht="7.5" customHeight="1" thickTop="1" thickBot="1" x14ac:dyDescent="0.25">
      <c r="B116" s="704" t="s">
        <v>5</v>
      </c>
      <c r="C116" s="354"/>
      <c r="D116" s="355"/>
      <c r="E116" s="86"/>
      <c r="F116" s="87"/>
      <c r="G116" s="477"/>
      <c r="H116" s="438"/>
      <c r="I116" s="492"/>
      <c r="J116" s="355"/>
      <c r="K116" s="11"/>
      <c r="L116" s="21"/>
      <c r="M116" s="9"/>
      <c r="N116" s="20"/>
      <c r="O116" s="11"/>
      <c r="P116" s="21"/>
      <c r="Q116" s="11"/>
      <c r="R116" s="21"/>
      <c r="S116" s="22"/>
      <c r="T116" s="23"/>
      <c r="U116" s="24"/>
      <c r="V116" s="25"/>
      <c r="W116" s="11"/>
      <c r="X116" s="21"/>
    </row>
    <row r="117" spans="2:24" ht="13.5" customHeight="1" thickTop="1" thickBot="1" x14ac:dyDescent="0.25">
      <c r="B117" s="704"/>
      <c r="C117" s="702">
        <v>43101</v>
      </c>
      <c r="D117" s="740"/>
      <c r="E117" s="701"/>
      <c r="F117" s="701"/>
      <c r="G117" s="684">
        <v>43101</v>
      </c>
      <c r="H117" s="700"/>
      <c r="I117" s="684"/>
      <c r="J117" s="740"/>
      <c r="K117" s="695"/>
      <c r="L117" s="695"/>
      <c r="M117" s="717"/>
      <c r="N117" s="717"/>
      <c r="O117" s="695"/>
      <c r="P117" s="695"/>
      <c r="Q117" s="695"/>
      <c r="R117" s="695"/>
      <c r="S117" s="717"/>
      <c r="T117" s="717"/>
      <c r="U117" s="695"/>
      <c r="V117" s="695"/>
      <c r="W117" s="695"/>
      <c r="X117" s="695"/>
    </row>
    <row r="118" spans="2:24" ht="13.5" customHeight="1" thickTop="1" thickBot="1" x14ac:dyDescent="0.25">
      <c r="B118" s="704"/>
      <c r="C118" s="722">
        <v>43108</v>
      </c>
      <c r="D118" s="723"/>
      <c r="E118" s="703"/>
      <c r="F118" s="703"/>
      <c r="G118" s="684">
        <v>43108</v>
      </c>
      <c r="H118" s="700"/>
      <c r="I118" s="736"/>
      <c r="J118" s="737"/>
      <c r="K118" s="681"/>
      <c r="L118" s="681"/>
      <c r="M118" s="718"/>
      <c r="N118" s="718"/>
      <c r="O118" s="681"/>
      <c r="P118" s="681"/>
      <c r="Q118" s="681"/>
      <c r="R118" s="681"/>
      <c r="S118" s="717"/>
      <c r="T118" s="717"/>
      <c r="U118" s="695"/>
      <c r="V118" s="695"/>
      <c r="W118" s="681"/>
      <c r="X118" s="681"/>
    </row>
    <row r="119" spans="2:24" ht="13.5" customHeight="1" thickTop="1" thickBot="1" x14ac:dyDescent="0.25">
      <c r="B119" s="704" t="s">
        <v>6</v>
      </c>
      <c r="C119" s="86">
        <v>2</v>
      </c>
      <c r="D119" s="87" t="s">
        <v>11</v>
      </c>
      <c r="E119" s="86"/>
      <c r="F119" s="87"/>
      <c r="G119" s="354">
        <v>2</v>
      </c>
      <c r="H119" s="423" t="s">
        <v>11</v>
      </c>
      <c r="I119" s="110"/>
      <c r="J119" s="304"/>
      <c r="K119" s="11"/>
      <c r="L119" s="21"/>
      <c r="M119" s="9"/>
      <c r="N119" s="20"/>
      <c r="O119" s="11"/>
      <c r="P119" s="21"/>
      <c r="Q119" s="24"/>
      <c r="R119" s="25"/>
      <c r="S119" s="9"/>
      <c r="T119" s="20"/>
      <c r="U119" s="11"/>
      <c r="V119" s="21"/>
      <c r="W119" s="11"/>
      <c r="X119" s="21"/>
    </row>
    <row r="120" spans="2:24" ht="13.5" customHeight="1" thickTop="1" thickBot="1" x14ac:dyDescent="0.25">
      <c r="B120" s="704"/>
      <c r="C120" s="684">
        <v>43120</v>
      </c>
      <c r="D120" s="700"/>
      <c r="E120" s="701"/>
      <c r="F120" s="701"/>
      <c r="G120" s="684">
        <v>43120</v>
      </c>
      <c r="H120" s="700"/>
      <c r="I120" s="701"/>
      <c r="J120" s="701"/>
      <c r="K120" s="695"/>
      <c r="L120" s="695"/>
      <c r="M120" s="717"/>
      <c r="N120" s="717"/>
      <c r="O120" s="695"/>
      <c r="P120" s="695"/>
      <c r="Q120" s="695"/>
      <c r="R120" s="695"/>
      <c r="S120" s="717"/>
      <c r="T120" s="717"/>
      <c r="U120" s="695"/>
      <c r="V120" s="695"/>
      <c r="W120" s="695"/>
      <c r="X120" s="695"/>
    </row>
    <row r="121" spans="2:24" ht="13.5" customHeight="1" thickTop="1" thickBot="1" x14ac:dyDescent="0.25">
      <c r="B121" s="704"/>
      <c r="C121" s="684">
        <v>43133</v>
      </c>
      <c r="D121" s="700"/>
      <c r="E121" s="703"/>
      <c r="F121" s="703"/>
      <c r="G121" s="684">
        <v>43133</v>
      </c>
      <c r="H121" s="700"/>
      <c r="I121" s="703"/>
      <c r="J121" s="703"/>
      <c r="K121" s="681"/>
      <c r="L121" s="681"/>
      <c r="M121" s="718"/>
      <c r="N121" s="718"/>
      <c r="O121" s="681"/>
      <c r="P121" s="681"/>
      <c r="Q121" s="681"/>
      <c r="R121" s="681"/>
      <c r="S121" s="718"/>
      <c r="T121" s="718"/>
      <c r="U121" s="681"/>
      <c r="V121" s="681"/>
      <c r="W121" s="681"/>
      <c r="X121" s="681"/>
    </row>
    <row r="122" spans="2:24" ht="5.25" customHeight="1" thickTop="1" x14ac:dyDescent="0.2">
      <c r="B122" s="698" t="s">
        <v>5</v>
      </c>
      <c r="C122" s="354"/>
      <c r="D122" s="436"/>
      <c r="E122" s="110"/>
      <c r="F122" s="304"/>
      <c r="G122" s="354"/>
      <c r="H122" s="436"/>
      <c r="I122" s="110"/>
      <c r="J122" s="304"/>
      <c r="K122" s="24"/>
      <c r="L122" s="25"/>
      <c r="M122" s="22"/>
      <c r="N122" s="23"/>
      <c r="O122" s="24"/>
      <c r="P122" s="25"/>
      <c r="Q122" s="24"/>
      <c r="R122" s="25"/>
      <c r="S122" s="22"/>
      <c r="T122" s="23"/>
      <c r="U122" s="24"/>
      <c r="V122" s="25"/>
      <c r="W122" s="24"/>
      <c r="X122" s="25"/>
    </row>
    <row r="123" spans="2:24" ht="13.5" customHeight="1" x14ac:dyDescent="0.2">
      <c r="B123" s="698"/>
      <c r="C123" s="684">
        <v>43134</v>
      </c>
      <c r="D123" s="700"/>
      <c r="E123" s="701"/>
      <c r="F123" s="701"/>
      <c r="G123" s="684">
        <v>43134</v>
      </c>
      <c r="H123" s="700"/>
      <c r="I123" s="701"/>
      <c r="J123" s="701"/>
      <c r="K123" s="695"/>
      <c r="L123" s="695"/>
      <c r="M123" s="717"/>
      <c r="N123" s="717"/>
      <c r="O123" s="695"/>
      <c r="P123" s="695"/>
      <c r="Q123" s="695"/>
      <c r="R123" s="695"/>
      <c r="S123" s="719"/>
      <c r="T123" s="719"/>
      <c r="U123" s="695"/>
      <c r="V123" s="695"/>
      <c r="W123" s="695"/>
      <c r="X123" s="695"/>
    </row>
    <row r="124" spans="2:24" ht="13.5" customHeight="1" thickBot="1" x14ac:dyDescent="0.25">
      <c r="B124" s="698"/>
      <c r="C124" s="678">
        <v>43139</v>
      </c>
      <c r="D124" s="727"/>
      <c r="E124" s="701"/>
      <c r="F124" s="701"/>
      <c r="G124" s="678">
        <v>43139</v>
      </c>
      <c r="H124" s="727"/>
      <c r="I124" s="701"/>
      <c r="J124" s="701"/>
      <c r="K124" s="695"/>
      <c r="L124" s="695"/>
      <c r="M124" s="717"/>
      <c r="N124" s="717"/>
      <c r="O124" s="695"/>
      <c r="P124" s="695"/>
      <c r="Q124" s="695"/>
      <c r="R124" s="695"/>
      <c r="S124" s="719"/>
      <c r="T124" s="719"/>
      <c r="U124" s="695"/>
      <c r="V124" s="695"/>
      <c r="W124" s="695"/>
      <c r="X124" s="695"/>
    </row>
    <row r="125" spans="2:24" ht="13.5" customHeight="1" thickTop="1" thickBot="1" x14ac:dyDescent="0.25">
      <c r="B125" s="739" t="s">
        <v>243</v>
      </c>
      <c r="C125" s="86">
        <v>6</v>
      </c>
      <c r="D125" s="87" t="s">
        <v>3</v>
      </c>
      <c r="E125" s="86"/>
      <c r="F125" s="87"/>
      <c r="G125" s="86">
        <v>4</v>
      </c>
      <c r="H125" s="87" t="s">
        <v>214</v>
      </c>
      <c r="I125" s="86"/>
      <c r="J125" s="87"/>
      <c r="K125" s="36"/>
      <c r="L125" s="37"/>
      <c r="M125" s="35"/>
      <c r="N125" s="35"/>
      <c r="O125" s="36"/>
      <c r="P125" s="37"/>
      <c r="Q125" s="11"/>
      <c r="R125" s="21"/>
      <c r="S125" s="35"/>
      <c r="T125" s="35"/>
      <c r="U125" s="36"/>
      <c r="V125" s="37"/>
      <c r="W125" s="36"/>
      <c r="X125" s="37"/>
    </row>
    <row r="126" spans="2:24" ht="13.5" customHeight="1" thickTop="1" thickBot="1" x14ac:dyDescent="0.25">
      <c r="B126" s="739"/>
      <c r="C126" s="701">
        <v>43070</v>
      </c>
      <c r="D126" s="701"/>
      <c r="E126" s="701"/>
      <c r="F126" s="701"/>
      <c r="G126" s="701">
        <v>43140</v>
      </c>
      <c r="H126" s="701"/>
      <c r="I126" s="701"/>
      <c r="J126" s="701"/>
      <c r="K126" s="18"/>
      <c r="L126" s="19"/>
      <c r="M126" s="13"/>
      <c r="N126" s="13"/>
      <c r="O126" s="18"/>
      <c r="P126" s="19"/>
      <c r="Q126" s="695"/>
      <c r="R126" s="695"/>
      <c r="S126" s="13"/>
      <c r="T126" s="13"/>
      <c r="U126" s="18"/>
      <c r="V126" s="19"/>
      <c r="W126" s="18"/>
      <c r="X126" s="19"/>
    </row>
    <row r="127" spans="2:24" ht="39.75" customHeight="1" thickTop="1" thickBot="1" x14ac:dyDescent="0.25">
      <c r="B127" s="739"/>
      <c r="C127" s="703" t="s">
        <v>257</v>
      </c>
      <c r="D127" s="703"/>
      <c r="E127" s="703"/>
      <c r="F127" s="703"/>
      <c r="G127" s="703">
        <v>43172</v>
      </c>
      <c r="H127" s="703"/>
      <c r="I127" s="703"/>
      <c r="J127" s="703"/>
      <c r="K127" s="39"/>
      <c r="L127" s="40"/>
      <c r="M127" s="15"/>
      <c r="N127" s="15"/>
      <c r="O127" s="39"/>
      <c r="P127" s="40"/>
      <c r="Q127" s="681"/>
      <c r="R127" s="681"/>
      <c r="S127" s="15"/>
      <c r="T127" s="15"/>
      <c r="U127" s="39"/>
      <c r="V127" s="40"/>
      <c r="W127" s="39"/>
      <c r="X127" s="40"/>
    </row>
    <row r="128" spans="2:24" ht="51.75" customHeight="1" thickTop="1" thickBot="1" x14ac:dyDescent="0.25">
      <c r="B128" s="587"/>
      <c r="C128" s="712" t="s">
        <v>332</v>
      </c>
      <c r="D128" s="712"/>
      <c r="E128" s="713" t="s">
        <v>333</v>
      </c>
      <c r="F128" s="713"/>
      <c r="G128" s="713" t="s">
        <v>334</v>
      </c>
      <c r="H128" s="713"/>
      <c r="I128" s="744"/>
      <c r="J128" s="744"/>
      <c r="K128" s="696"/>
      <c r="L128" s="696"/>
      <c r="M128" s="745"/>
      <c r="N128" s="745"/>
      <c r="O128" s="696"/>
      <c r="P128" s="696"/>
      <c r="Q128" s="697"/>
      <c r="R128" s="697"/>
      <c r="S128" s="696"/>
      <c r="T128" s="696"/>
      <c r="U128" s="696"/>
      <c r="V128" s="696"/>
      <c r="W128" s="696"/>
      <c r="X128" s="696"/>
    </row>
    <row r="129" spans="2:24" ht="13.5" customHeight="1" thickTop="1" thickBot="1" x14ac:dyDescent="0.25">
      <c r="B129" s="729" t="s">
        <v>24</v>
      </c>
      <c r="C129" s="309">
        <v>11</v>
      </c>
      <c r="D129" s="304" t="s">
        <v>3</v>
      </c>
      <c r="E129" s="309"/>
      <c r="F129" s="304"/>
      <c r="G129" s="309">
        <v>7</v>
      </c>
      <c r="H129" s="304" t="s">
        <v>3</v>
      </c>
      <c r="I129" s="309"/>
      <c r="J129" s="304"/>
      <c r="K129" s="24"/>
      <c r="L129" s="25"/>
      <c r="M129" s="24"/>
      <c r="N129" s="23"/>
      <c r="O129" s="24"/>
      <c r="P129" s="25"/>
      <c r="Q129" s="48"/>
      <c r="R129" s="25"/>
      <c r="S129" s="22"/>
      <c r="T129" s="23"/>
      <c r="U129" s="24"/>
      <c r="V129" s="25"/>
      <c r="W129" s="24"/>
      <c r="X129" s="25"/>
    </row>
    <row r="130" spans="2:24" ht="13.5" customHeight="1" thickTop="1" thickBot="1" x14ac:dyDescent="0.25">
      <c r="B130" s="704"/>
      <c r="C130" s="701">
        <v>43140</v>
      </c>
      <c r="D130" s="701"/>
      <c r="E130" s="701"/>
      <c r="F130" s="701"/>
      <c r="G130" s="715">
        <v>43173</v>
      </c>
      <c r="H130" s="716"/>
      <c r="I130" s="701"/>
      <c r="J130" s="701"/>
      <c r="K130" s="695"/>
      <c r="L130" s="695"/>
      <c r="M130" s="735"/>
      <c r="N130" s="735"/>
      <c r="O130" s="695"/>
      <c r="P130" s="695"/>
      <c r="Q130" s="695"/>
      <c r="R130" s="695"/>
      <c r="S130" s="717"/>
      <c r="T130" s="717"/>
      <c r="U130" s="695"/>
      <c r="V130" s="695"/>
      <c r="W130" s="695"/>
      <c r="X130" s="695"/>
    </row>
    <row r="131" spans="2:24" ht="13.5" customHeight="1" thickTop="1" thickBot="1" x14ac:dyDescent="0.25">
      <c r="B131" s="704"/>
      <c r="C131" s="701">
        <v>43216</v>
      </c>
      <c r="D131" s="701"/>
      <c r="E131" s="701"/>
      <c r="F131" s="701"/>
      <c r="G131" s="720">
        <v>43221</v>
      </c>
      <c r="H131" s="721"/>
      <c r="I131" s="701"/>
      <c r="J131" s="701"/>
      <c r="K131" s="681"/>
      <c r="L131" s="681"/>
      <c r="M131" s="743"/>
      <c r="N131" s="743"/>
      <c r="O131" s="681"/>
      <c r="P131" s="681"/>
      <c r="Q131" s="695"/>
      <c r="R131" s="695"/>
      <c r="S131" s="718"/>
      <c r="T131" s="718"/>
      <c r="U131" s="681"/>
      <c r="V131" s="681"/>
      <c r="W131" s="681"/>
      <c r="X131" s="681"/>
    </row>
    <row r="132" spans="2:24" ht="13.5" customHeight="1" thickTop="1" thickBot="1" x14ac:dyDescent="0.25">
      <c r="B132" s="704" t="s">
        <v>9</v>
      </c>
      <c r="C132" s="86">
        <v>2</v>
      </c>
      <c r="D132" s="87" t="s">
        <v>11</v>
      </c>
      <c r="E132" s="86"/>
      <c r="F132" s="87"/>
      <c r="G132" s="460">
        <v>1</v>
      </c>
      <c r="H132" s="461" t="s">
        <v>10</v>
      </c>
      <c r="I132" s="86"/>
      <c r="J132" s="87"/>
      <c r="K132" s="11"/>
      <c r="L132" s="21"/>
      <c r="M132" s="11"/>
      <c r="N132" s="20"/>
      <c r="O132" s="11"/>
      <c r="P132" s="21"/>
      <c r="Q132" s="11"/>
      <c r="R132" s="21"/>
      <c r="S132" s="9"/>
      <c r="T132" s="20"/>
      <c r="U132" s="11"/>
      <c r="V132" s="21"/>
      <c r="W132" s="11"/>
      <c r="X132" s="21"/>
    </row>
    <row r="133" spans="2:24" ht="13.5" customHeight="1" thickTop="1" thickBot="1" x14ac:dyDescent="0.25">
      <c r="B133" s="704"/>
      <c r="C133" s="701">
        <v>43217</v>
      </c>
      <c r="D133" s="701"/>
      <c r="E133" s="701"/>
      <c r="F133" s="701"/>
      <c r="G133" s="715">
        <v>43222</v>
      </c>
      <c r="H133" s="716"/>
      <c r="I133" s="701"/>
      <c r="J133" s="701"/>
      <c r="K133" s="695"/>
      <c r="L133" s="695"/>
      <c r="M133" s="735"/>
      <c r="N133" s="735"/>
      <c r="O133" s="695"/>
      <c r="P133" s="695"/>
      <c r="Q133" s="695"/>
      <c r="R133" s="695"/>
      <c r="S133" s="717"/>
      <c r="T133" s="717"/>
      <c r="U133" s="695"/>
      <c r="V133" s="695"/>
      <c r="W133" s="695"/>
      <c r="X133" s="695"/>
    </row>
    <row r="134" spans="2:24" ht="13.5" customHeight="1" thickTop="1" thickBot="1" x14ac:dyDescent="0.25">
      <c r="B134" s="704"/>
      <c r="C134" s="720">
        <v>43230</v>
      </c>
      <c r="D134" s="721"/>
      <c r="E134" s="703"/>
      <c r="F134" s="703"/>
      <c r="G134" s="720">
        <v>43230</v>
      </c>
      <c r="H134" s="721"/>
      <c r="I134" s="703"/>
      <c r="J134" s="703"/>
      <c r="K134" s="681"/>
      <c r="L134" s="681"/>
      <c r="M134" s="743"/>
      <c r="N134" s="743"/>
      <c r="O134" s="681"/>
      <c r="P134" s="681"/>
      <c r="Q134" s="681"/>
      <c r="R134" s="681"/>
      <c r="S134" s="718"/>
      <c r="T134" s="718"/>
      <c r="U134" s="681"/>
      <c r="V134" s="681"/>
      <c r="W134" s="681"/>
      <c r="X134" s="681"/>
    </row>
    <row r="135" spans="2:24" ht="13.5" customHeight="1" thickTop="1" x14ac:dyDescent="0.2">
      <c r="B135" s="724" t="s">
        <v>217</v>
      </c>
      <c r="C135" s="86">
        <v>2</v>
      </c>
      <c r="D135" s="87" t="s">
        <v>11</v>
      </c>
      <c r="E135" s="86"/>
      <c r="F135" s="87"/>
      <c r="G135" s="86">
        <v>2</v>
      </c>
      <c r="H135" s="87" t="s">
        <v>11</v>
      </c>
      <c r="I135" s="86"/>
      <c r="J135" s="87"/>
      <c r="K135" s="36"/>
      <c r="L135" s="37"/>
      <c r="M135" s="36"/>
      <c r="N135" s="35"/>
      <c r="O135" s="36"/>
      <c r="P135" s="37"/>
      <c r="Q135" s="36"/>
      <c r="R135" s="37"/>
      <c r="S135" s="35"/>
      <c r="T135" s="35"/>
      <c r="U135" s="36"/>
      <c r="V135" s="37"/>
      <c r="W135" s="36"/>
      <c r="X135" s="37"/>
    </row>
    <row r="136" spans="2:24" ht="13.5" customHeight="1" x14ac:dyDescent="0.2">
      <c r="B136" s="725"/>
      <c r="C136" s="701">
        <v>43231</v>
      </c>
      <c r="D136" s="701"/>
      <c r="E136" s="701"/>
      <c r="F136" s="701"/>
      <c r="G136" s="701">
        <v>43231</v>
      </c>
      <c r="H136" s="701"/>
      <c r="I136" s="701"/>
      <c r="J136" s="701"/>
      <c r="K136" s="18"/>
      <c r="L136" s="19"/>
      <c r="M136" s="18"/>
      <c r="N136" s="13"/>
      <c r="O136" s="18"/>
      <c r="P136" s="19"/>
      <c r="Q136" s="18"/>
      <c r="R136" s="19"/>
      <c r="S136" s="13"/>
      <c r="T136" s="13"/>
      <c r="U136" s="18"/>
      <c r="V136" s="19"/>
      <c r="W136" s="18"/>
      <c r="X136" s="19"/>
    </row>
    <row r="137" spans="2:24" ht="13.5" customHeight="1" thickBot="1" x14ac:dyDescent="0.25">
      <c r="B137" s="726"/>
      <c r="C137" s="703">
        <v>43244</v>
      </c>
      <c r="D137" s="703"/>
      <c r="E137" s="703"/>
      <c r="F137" s="703"/>
      <c r="G137" s="703">
        <v>43244</v>
      </c>
      <c r="H137" s="703"/>
      <c r="I137" s="703"/>
      <c r="J137" s="703"/>
      <c r="K137" s="39"/>
      <c r="L137" s="40"/>
      <c r="M137" s="39"/>
      <c r="N137" s="15"/>
      <c r="O137" s="39"/>
      <c r="P137" s="40"/>
      <c r="Q137" s="39"/>
      <c r="R137" s="40"/>
      <c r="S137" s="15"/>
      <c r="T137" s="15"/>
      <c r="U137" s="39"/>
      <c r="V137" s="40"/>
      <c r="W137" s="39"/>
      <c r="X137" s="40"/>
    </row>
    <row r="138" spans="2:24" ht="13.5" customHeight="1" thickTop="1" thickBot="1" x14ac:dyDescent="0.25">
      <c r="B138" s="738" t="s">
        <v>25</v>
      </c>
      <c r="C138" s="110">
        <v>2</v>
      </c>
      <c r="D138" s="304" t="s">
        <v>11</v>
      </c>
      <c r="E138" s="110"/>
      <c r="F138" s="304"/>
      <c r="G138" s="110">
        <v>2</v>
      </c>
      <c r="H138" s="304" t="s">
        <v>11</v>
      </c>
      <c r="I138" s="508"/>
      <c r="J138" s="509"/>
      <c r="K138" s="24"/>
      <c r="L138" s="25"/>
      <c r="M138" s="18"/>
      <c r="N138" s="13"/>
      <c r="O138" s="18"/>
      <c r="P138" s="19"/>
      <c r="Q138" s="18"/>
      <c r="R138" s="19"/>
      <c r="S138" s="13"/>
      <c r="T138" s="13"/>
      <c r="U138" s="24"/>
      <c r="V138" s="25"/>
      <c r="W138" s="24"/>
      <c r="X138" s="25"/>
    </row>
    <row r="139" spans="2:24" ht="13.5" customHeight="1" thickTop="1" thickBot="1" x14ac:dyDescent="0.25">
      <c r="B139" s="738"/>
      <c r="C139" s="715">
        <v>43245</v>
      </c>
      <c r="D139" s="716"/>
      <c r="E139" s="715"/>
      <c r="F139" s="716"/>
      <c r="G139" s="715">
        <v>43245</v>
      </c>
      <c r="H139" s="716"/>
      <c r="I139" s="508"/>
      <c r="J139" s="509"/>
      <c r="K139" s="695"/>
      <c r="L139" s="695"/>
      <c r="M139" s="18"/>
      <c r="N139" s="13"/>
      <c r="O139" s="18"/>
      <c r="P139" s="19"/>
      <c r="Q139" s="18"/>
      <c r="R139" s="19"/>
      <c r="S139" s="13"/>
      <c r="T139" s="13"/>
      <c r="U139" s="695"/>
      <c r="V139" s="695"/>
      <c r="W139" s="695"/>
      <c r="X139" s="695"/>
    </row>
    <row r="140" spans="2:24" ht="13.5" customHeight="1" thickTop="1" thickBot="1" x14ac:dyDescent="0.25">
      <c r="B140" s="738"/>
      <c r="C140" s="720">
        <v>43258</v>
      </c>
      <c r="D140" s="721"/>
      <c r="E140" s="720"/>
      <c r="F140" s="721"/>
      <c r="G140" s="720">
        <v>43258</v>
      </c>
      <c r="H140" s="721"/>
      <c r="I140" s="510"/>
      <c r="J140" s="511"/>
      <c r="K140" s="681"/>
      <c r="L140" s="681"/>
      <c r="M140" s="39"/>
      <c r="N140" s="15"/>
      <c r="O140" s="39"/>
      <c r="P140" s="40"/>
      <c r="Q140" s="39"/>
      <c r="R140" s="40"/>
      <c r="S140" s="15"/>
      <c r="T140" s="15"/>
      <c r="U140" s="681"/>
      <c r="V140" s="681"/>
      <c r="W140" s="681"/>
      <c r="X140" s="681"/>
    </row>
    <row r="141" spans="2:24" ht="13.5" customHeight="1" thickTop="1" thickBot="1" x14ac:dyDescent="0.25">
      <c r="B141" s="742" t="s">
        <v>26</v>
      </c>
      <c r="C141" s="86"/>
      <c r="D141" s="87"/>
      <c r="E141" s="86"/>
      <c r="F141" s="87"/>
      <c r="G141" s="86"/>
      <c r="H141" s="87"/>
      <c r="I141" s="86"/>
      <c r="J141" s="87"/>
      <c r="K141" s="36"/>
      <c r="L141" s="37"/>
      <c r="M141" s="36"/>
      <c r="N141" s="35"/>
      <c r="O141" s="36"/>
      <c r="P141" s="37"/>
      <c r="Q141" s="36"/>
      <c r="R141" s="37"/>
      <c r="S141" s="35"/>
      <c r="T141" s="35"/>
      <c r="U141" s="36"/>
      <c r="V141" s="37"/>
      <c r="W141" s="36"/>
      <c r="X141" s="37"/>
    </row>
    <row r="142" spans="2:24" ht="13.5" customHeight="1" thickTop="1" thickBot="1" x14ac:dyDescent="0.25">
      <c r="B142" s="742"/>
      <c r="C142" s="701">
        <v>43259</v>
      </c>
      <c r="D142" s="701"/>
      <c r="E142" s="701"/>
      <c r="F142" s="701"/>
      <c r="G142" s="701">
        <v>43259</v>
      </c>
      <c r="H142" s="701"/>
      <c r="I142" s="701"/>
      <c r="J142" s="701"/>
      <c r="K142" s="695"/>
      <c r="L142" s="695"/>
      <c r="M142" s="18"/>
      <c r="N142" s="13"/>
      <c r="O142" s="18"/>
      <c r="P142" s="19"/>
      <c r="Q142" s="18"/>
      <c r="R142" s="19"/>
      <c r="S142" s="13"/>
      <c r="T142" s="13"/>
      <c r="U142" s="695"/>
      <c r="V142" s="695"/>
      <c r="W142" s="695"/>
      <c r="X142" s="695"/>
    </row>
    <row r="143" spans="2:24" ht="13.5" customHeight="1" thickTop="1" thickBot="1" x14ac:dyDescent="0.25">
      <c r="B143" s="742"/>
      <c r="C143" s="703">
        <v>43286</v>
      </c>
      <c r="D143" s="703"/>
      <c r="E143" s="703"/>
      <c r="F143" s="703"/>
      <c r="G143" s="703">
        <v>43286</v>
      </c>
      <c r="H143" s="703"/>
      <c r="I143" s="703"/>
      <c r="J143" s="703"/>
      <c r="K143" s="681"/>
      <c r="L143" s="681"/>
      <c r="M143" s="39"/>
      <c r="N143" s="15"/>
      <c r="O143" s="39"/>
      <c r="P143" s="40"/>
      <c r="Q143" s="39"/>
      <c r="R143" s="40"/>
      <c r="S143" s="15"/>
      <c r="T143" s="15"/>
      <c r="U143" s="681"/>
      <c r="V143" s="681"/>
      <c r="W143" s="681"/>
      <c r="X143" s="681"/>
    </row>
    <row r="144" spans="2:24" ht="13.5" customHeight="1" thickTop="1" thickBot="1" x14ac:dyDescent="0.25">
      <c r="B144" s="704" t="s">
        <v>27</v>
      </c>
      <c r="C144" s="701">
        <v>43287</v>
      </c>
      <c r="D144" s="701"/>
      <c r="E144" s="701"/>
      <c r="F144" s="701"/>
      <c r="G144" s="701">
        <v>43287</v>
      </c>
      <c r="H144" s="701"/>
      <c r="I144" s="701"/>
      <c r="J144" s="701"/>
      <c r="K144" s="741"/>
      <c r="L144" s="741"/>
      <c r="M144" s="36"/>
      <c r="N144" s="35"/>
      <c r="O144" s="36"/>
      <c r="P144" s="37"/>
      <c r="Q144" s="36"/>
      <c r="R144" s="37"/>
      <c r="S144" s="35"/>
      <c r="T144" s="35"/>
      <c r="U144" s="741"/>
      <c r="V144" s="741"/>
      <c r="W144" s="741"/>
      <c r="X144" s="741"/>
    </row>
    <row r="145" spans="2:25" ht="13.5" customHeight="1" thickTop="1" thickBot="1" x14ac:dyDescent="0.25">
      <c r="B145" s="704"/>
      <c r="C145" s="703">
        <v>43343</v>
      </c>
      <c r="D145" s="703"/>
      <c r="E145" s="703"/>
      <c r="F145" s="703"/>
      <c r="G145" s="703">
        <v>43343</v>
      </c>
      <c r="H145" s="703"/>
      <c r="I145" s="703"/>
      <c r="J145" s="703"/>
      <c r="K145" s="681"/>
      <c r="L145" s="681"/>
      <c r="M145" s="39"/>
      <c r="N145" s="15"/>
      <c r="O145" s="39"/>
      <c r="P145" s="40"/>
      <c r="Q145" s="39"/>
      <c r="R145" s="40"/>
      <c r="S145" s="15"/>
      <c r="T145" s="15"/>
      <c r="U145" s="681"/>
      <c r="V145" s="681"/>
      <c r="W145" s="681"/>
      <c r="X145" s="681"/>
    </row>
    <row r="146" spans="2:25" ht="13.5" customHeight="1" thickTop="1" thickBot="1" x14ac:dyDescent="0.25">
      <c r="B146" s="585" t="s">
        <v>381</v>
      </c>
      <c r="C146" s="749" t="s">
        <v>382</v>
      </c>
      <c r="D146" s="750"/>
      <c r="E146" s="750"/>
      <c r="F146" s="750"/>
      <c r="G146" s="750"/>
      <c r="H146" s="750"/>
      <c r="I146" s="750"/>
      <c r="J146" s="750"/>
      <c r="K146" s="750"/>
      <c r="L146" s="750"/>
      <c r="M146" s="750"/>
      <c r="N146" s="750"/>
      <c r="O146" s="750"/>
      <c r="P146" s="750"/>
      <c r="Q146" s="750"/>
      <c r="R146" s="750"/>
      <c r="S146" s="750"/>
      <c r="T146" s="750"/>
      <c r="U146" s="750"/>
      <c r="V146" s="750"/>
      <c r="W146" s="750"/>
      <c r="X146" s="751"/>
    </row>
    <row r="147" spans="2:25" ht="54" customHeight="1" thickTop="1" x14ac:dyDescent="0.2">
      <c r="B147" s="57"/>
      <c r="C147" s="299"/>
      <c r="D147" s="299"/>
      <c r="E147" s="299"/>
      <c r="F147" s="300" t="s">
        <v>36</v>
      </c>
      <c r="G147" s="299"/>
      <c r="H147" s="299"/>
      <c r="I147" s="299"/>
      <c r="J147" s="301"/>
      <c r="K147" s="301"/>
      <c r="L147" s="301"/>
      <c r="M147" s="301"/>
      <c r="N147" s="301"/>
      <c r="O147" s="299"/>
      <c r="P147" s="299"/>
      <c r="Q147" s="58"/>
      <c r="R147" s="58"/>
      <c r="S147" s="58"/>
      <c r="T147" s="300" t="s">
        <v>178</v>
      </c>
      <c r="U147" s="58"/>
      <c r="W147" s="58"/>
      <c r="Y147" s="58"/>
    </row>
    <row r="148" spans="2:25" x14ac:dyDescent="0.2">
      <c r="B148" s="57"/>
      <c r="C148" s="58"/>
      <c r="D148" s="58"/>
      <c r="E148" s="58"/>
      <c r="G148" s="58"/>
      <c r="H148" s="57"/>
      <c r="I148" s="58"/>
      <c r="J148" s="58"/>
      <c r="K148" s="58"/>
      <c r="M148" s="58"/>
      <c r="N148" s="58"/>
    </row>
  </sheetData>
  <sheetProtection selectLockedCells="1" selectUnlockedCells="1"/>
  <mergeCells count="918">
    <mergeCell ref="C8:X8"/>
    <mergeCell ref="C146:X146"/>
    <mergeCell ref="K22:L22"/>
    <mergeCell ref="M22:N22"/>
    <mergeCell ref="O22:P22"/>
    <mergeCell ref="O31:P31"/>
    <mergeCell ref="K28:L28"/>
    <mergeCell ref="I25:J25"/>
    <mergeCell ref="G23:H23"/>
    <mergeCell ref="E28:F28"/>
    <mergeCell ref="K25:L25"/>
    <mergeCell ref="O23:P23"/>
    <mergeCell ref="O30:P30"/>
    <mergeCell ref="C140:D140"/>
    <mergeCell ref="C142:D142"/>
    <mergeCell ref="C143:D143"/>
    <mergeCell ref="C144:D144"/>
    <mergeCell ref="C128:D128"/>
    <mergeCell ref="K35:L35"/>
    <mergeCell ref="M35:N35"/>
    <mergeCell ref="C35:D35"/>
    <mergeCell ref="E35:F35"/>
    <mergeCell ref="G35:H35"/>
    <mergeCell ref="K39:L39"/>
    <mergeCell ref="G71:H71"/>
    <mergeCell ref="I71:J71"/>
    <mergeCell ref="K71:L71"/>
    <mergeCell ref="C68:X68"/>
    <mergeCell ref="U42:V42"/>
    <mergeCell ref="U38:V38"/>
    <mergeCell ref="O38:P38"/>
    <mergeCell ref="Q38:R38"/>
    <mergeCell ref="S38:T38"/>
    <mergeCell ref="U41:V41"/>
    <mergeCell ref="Q45:R45"/>
    <mergeCell ref="S45:T45"/>
    <mergeCell ref="C41:D41"/>
    <mergeCell ref="E41:F41"/>
    <mergeCell ref="G41:H41"/>
    <mergeCell ref="I41:J41"/>
    <mergeCell ref="K41:L41"/>
    <mergeCell ref="O42:P42"/>
    <mergeCell ref="Q42:R42"/>
    <mergeCell ref="Q41:R41"/>
    <mergeCell ref="S42:T42"/>
    <mergeCell ref="G43:H43"/>
    <mergeCell ref="I43:J43"/>
    <mergeCell ref="K43:L43"/>
    <mergeCell ref="E74:F74"/>
    <mergeCell ref="G74:H74"/>
    <mergeCell ref="G76:H76"/>
    <mergeCell ref="W10:X10"/>
    <mergeCell ref="S20:T20"/>
    <mergeCell ref="S11:T11"/>
    <mergeCell ref="U11:V11"/>
    <mergeCell ref="U10:V10"/>
    <mergeCell ref="S10:T10"/>
    <mergeCell ref="U29:V29"/>
    <mergeCell ref="W29:X29"/>
    <mergeCell ref="W28:X28"/>
    <mergeCell ref="S28:T28"/>
    <mergeCell ref="S29:T29"/>
    <mergeCell ref="Q22:R22"/>
    <mergeCell ref="Q23:R23"/>
    <mergeCell ref="Q26:R26"/>
    <mergeCell ref="Q25:R25"/>
    <mergeCell ref="Q29:R29"/>
    <mergeCell ref="Q28:R28"/>
    <mergeCell ref="Q19:R19"/>
    <mergeCell ref="U20:V20"/>
    <mergeCell ref="S17:T17"/>
    <mergeCell ref="I35:J35"/>
    <mergeCell ref="S7:T7"/>
    <mergeCell ref="U14:V14"/>
    <mergeCell ref="S26:T26"/>
    <mergeCell ref="W26:X26"/>
    <mergeCell ref="U23:V23"/>
    <mergeCell ref="U26:V26"/>
    <mergeCell ref="S25:T25"/>
    <mergeCell ref="U25:V25"/>
    <mergeCell ref="W25:X25"/>
    <mergeCell ref="W23:X23"/>
    <mergeCell ref="W22:X22"/>
    <mergeCell ref="S22:T22"/>
    <mergeCell ref="U22:V22"/>
    <mergeCell ref="S23:T23"/>
    <mergeCell ref="S13:T13"/>
    <mergeCell ref="U19:V19"/>
    <mergeCell ref="W19:X19"/>
    <mergeCell ref="U13:V13"/>
    <mergeCell ref="S14:T14"/>
    <mergeCell ref="W11:X11"/>
    <mergeCell ref="W17:X17"/>
    <mergeCell ref="W16:X16"/>
    <mergeCell ref="W20:X20"/>
    <mergeCell ref="S19:T19"/>
    <mergeCell ref="U17:V17"/>
    <mergeCell ref="U16:V16"/>
    <mergeCell ref="C1:V1"/>
    <mergeCell ref="C2:M2"/>
    <mergeCell ref="B3:V3"/>
    <mergeCell ref="D4:R4"/>
    <mergeCell ref="C6:X6"/>
    <mergeCell ref="C7:D7"/>
    <mergeCell ref="E7:F7"/>
    <mergeCell ref="G7:H7"/>
    <mergeCell ref="I7:J7"/>
    <mergeCell ref="K7:L7"/>
    <mergeCell ref="M7:N7"/>
    <mergeCell ref="O7:P7"/>
    <mergeCell ref="U7:V7"/>
    <mergeCell ref="Q7:R7"/>
    <mergeCell ref="W7:X7"/>
    <mergeCell ref="M14:N14"/>
    <mergeCell ref="K17:L17"/>
    <mergeCell ref="M17:N17"/>
    <mergeCell ref="B10:B11"/>
    <mergeCell ref="Q10:R10"/>
    <mergeCell ref="C11:D11"/>
    <mergeCell ref="E11:F11"/>
    <mergeCell ref="S16:T16"/>
    <mergeCell ref="O16:P16"/>
    <mergeCell ref="Q14:R14"/>
    <mergeCell ref="O17:P17"/>
    <mergeCell ref="Q16:R16"/>
    <mergeCell ref="Q17:R17"/>
    <mergeCell ref="M20:N20"/>
    <mergeCell ref="B15:B17"/>
    <mergeCell ref="C16:D16"/>
    <mergeCell ref="E16:F16"/>
    <mergeCell ref="G16:H16"/>
    <mergeCell ref="C14:D14"/>
    <mergeCell ref="E14:F14"/>
    <mergeCell ref="G14:H14"/>
    <mergeCell ref="I14:J14"/>
    <mergeCell ref="I16:J16"/>
    <mergeCell ref="E17:F17"/>
    <mergeCell ref="G17:H17"/>
    <mergeCell ref="M16:N16"/>
    <mergeCell ref="O19:P19"/>
    <mergeCell ref="O10:P10"/>
    <mergeCell ref="O13:P13"/>
    <mergeCell ref="Q13:R13"/>
    <mergeCell ref="O20:P20"/>
    <mergeCell ref="Q20:R20"/>
    <mergeCell ref="C17:D17"/>
    <mergeCell ref="C13:D13"/>
    <mergeCell ref="I17:J17"/>
    <mergeCell ref="E13:F13"/>
    <mergeCell ref="G13:H13"/>
    <mergeCell ref="I13:J13"/>
    <mergeCell ref="E20:F20"/>
    <mergeCell ref="G20:H20"/>
    <mergeCell ref="M19:N19"/>
    <mergeCell ref="K16:L16"/>
    <mergeCell ref="I19:J19"/>
    <mergeCell ref="K14:L14"/>
    <mergeCell ref="I20:J20"/>
    <mergeCell ref="K20:L20"/>
    <mergeCell ref="K19:L19"/>
    <mergeCell ref="G19:H19"/>
    <mergeCell ref="C20:D20"/>
    <mergeCell ref="C19:D19"/>
    <mergeCell ref="E19:F19"/>
    <mergeCell ref="O11:P11"/>
    <mergeCell ref="Q11:R11"/>
    <mergeCell ref="B27:B29"/>
    <mergeCell ref="C28:D28"/>
    <mergeCell ref="C29:D29"/>
    <mergeCell ref="B21:B23"/>
    <mergeCell ref="I23:J23"/>
    <mergeCell ref="C22:D22"/>
    <mergeCell ref="E22:F22"/>
    <mergeCell ref="G22:H22"/>
    <mergeCell ref="I22:J22"/>
    <mergeCell ref="C26:D26"/>
    <mergeCell ref="G25:H25"/>
    <mergeCell ref="C23:D23"/>
    <mergeCell ref="E23:F23"/>
    <mergeCell ref="K23:L23"/>
    <mergeCell ref="M23:N23"/>
    <mergeCell ref="G11:H11"/>
    <mergeCell ref="K11:L11"/>
    <mergeCell ref="M11:N11"/>
    <mergeCell ref="K13:L13"/>
    <mergeCell ref="M13:N13"/>
    <mergeCell ref="B18:B20"/>
    <mergeCell ref="O14:P14"/>
    <mergeCell ref="M31:N31"/>
    <mergeCell ref="M28:N28"/>
    <mergeCell ref="E26:F26"/>
    <mergeCell ref="G26:H26"/>
    <mergeCell ref="I26:J26"/>
    <mergeCell ref="K26:L26"/>
    <mergeCell ref="C10:D10"/>
    <mergeCell ref="E10:F10"/>
    <mergeCell ref="G10:H10"/>
    <mergeCell ref="I10:J10"/>
    <mergeCell ref="M10:N10"/>
    <mergeCell ref="I11:J11"/>
    <mergeCell ref="K10:L10"/>
    <mergeCell ref="M25:N25"/>
    <mergeCell ref="O25:P25"/>
    <mergeCell ref="O28:P28"/>
    <mergeCell ref="E25:F25"/>
    <mergeCell ref="O29:P29"/>
    <mergeCell ref="E29:F29"/>
    <mergeCell ref="G29:H29"/>
    <mergeCell ref="I29:J29"/>
    <mergeCell ref="K29:L29"/>
    <mergeCell ref="M29:N29"/>
    <mergeCell ref="G28:H28"/>
    <mergeCell ref="I28:J28"/>
    <mergeCell ref="O26:P26"/>
    <mergeCell ref="M26:N26"/>
    <mergeCell ref="B30:B32"/>
    <mergeCell ref="C31:D32"/>
    <mergeCell ref="I31:J32"/>
    <mergeCell ref="B24:B26"/>
    <mergeCell ref="C25:D25"/>
    <mergeCell ref="W34:X34"/>
    <mergeCell ref="O35:P35"/>
    <mergeCell ref="Q35:R35"/>
    <mergeCell ref="S35:T35"/>
    <mergeCell ref="U35:V35"/>
    <mergeCell ref="U32:V32"/>
    <mergeCell ref="W32:X32"/>
    <mergeCell ref="S32:T32"/>
    <mergeCell ref="Q32:R32"/>
    <mergeCell ref="W31:X31"/>
    <mergeCell ref="S31:T31"/>
    <mergeCell ref="U31:V31"/>
    <mergeCell ref="Q31:R31"/>
    <mergeCell ref="U28:V28"/>
    <mergeCell ref="O32:P32"/>
    <mergeCell ref="E31:F32"/>
    <mergeCell ref="G31:H32"/>
    <mergeCell ref="K31:L32"/>
    <mergeCell ref="M32:N32"/>
    <mergeCell ref="O41:P41"/>
    <mergeCell ref="S41:T41"/>
    <mergeCell ref="W38:X38"/>
    <mergeCell ref="U39:V39"/>
    <mergeCell ref="W39:X39"/>
    <mergeCell ref="W35:X35"/>
    <mergeCell ref="O39:P39"/>
    <mergeCell ref="S39:T39"/>
    <mergeCell ref="Q39:R39"/>
    <mergeCell ref="B33:B35"/>
    <mergeCell ref="C34:D34"/>
    <mergeCell ref="E34:F34"/>
    <mergeCell ref="G34:H34"/>
    <mergeCell ref="I34:J34"/>
    <mergeCell ref="K34:L34"/>
    <mergeCell ref="M34:N34"/>
    <mergeCell ref="B38:B39"/>
    <mergeCell ref="C38:D38"/>
    <mergeCell ref="E38:F38"/>
    <mergeCell ref="G38:H38"/>
    <mergeCell ref="I38:J38"/>
    <mergeCell ref="M38:N38"/>
    <mergeCell ref="C39:D39"/>
    <mergeCell ref="E39:F39"/>
    <mergeCell ref="G39:H39"/>
    <mergeCell ref="C36:X36"/>
    <mergeCell ref="Q34:R34"/>
    <mergeCell ref="S34:T34"/>
    <mergeCell ref="U34:V34"/>
    <mergeCell ref="M39:N39"/>
    <mergeCell ref="K38:L38"/>
    <mergeCell ref="I39:J39"/>
    <mergeCell ref="O34:P34"/>
    <mergeCell ref="M43:N43"/>
    <mergeCell ref="S43:T43"/>
    <mergeCell ref="B44:B46"/>
    <mergeCell ref="C45:D45"/>
    <mergeCell ref="E45:F45"/>
    <mergeCell ref="G45:H45"/>
    <mergeCell ref="I45:J45"/>
    <mergeCell ref="K45:L45"/>
    <mergeCell ref="E46:F46"/>
    <mergeCell ref="G46:H46"/>
    <mergeCell ref="M41:N41"/>
    <mergeCell ref="C42:D42"/>
    <mergeCell ref="E42:F42"/>
    <mergeCell ref="G42:H42"/>
    <mergeCell ref="I42:J42"/>
    <mergeCell ref="K42:L42"/>
    <mergeCell ref="M42:N42"/>
    <mergeCell ref="W52:X52"/>
    <mergeCell ref="U45:V45"/>
    <mergeCell ref="C49:D49"/>
    <mergeCell ref="E49:F49"/>
    <mergeCell ref="Q46:R46"/>
    <mergeCell ref="W45:X45"/>
    <mergeCell ref="S48:T48"/>
    <mergeCell ref="U48:V48"/>
    <mergeCell ref="O49:P49"/>
    <mergeCell ref="Q49:R49"/>
    <mergeCell ref="I46:J46"/>
    <mergeCell ref="K46:L46"/>
    <mergeCell ref="M46:N46"/>
    <mergeCell ref="U49:V49"/>
    <mergeCell ref="S49:T49"/>
    <mergeCell ref="K48:L48"/>
    <mergeCell ref="M48:N48"/>
    <mergeCell ref="O48:P48"/>
    <mergeCell ref="M45:N45"/>
    <mergeCell ref="O45:P45"/>
    <mergeCell ref="W49:X49"/>
    <mergeCell ref="C48:D48"/>
    <mergeCell ref="E48:F48"/>
    <mergeCell ref="G48:H48"/>
    <mergeCell ref="W46:X46"/>
    <mergeCell ref="G49:H49"/>
    <mergeCell ref="I49:J49"/>
    <mergeCell ref="K49:L49"/>
    <mergeCell ref="M49:N49"/>
    <mergeCell ref="W48:X48"/>
    <mergeCell ref="S46:T46"/>
    <mergeCell ref="U46:V46"/>
    <mergeCell ref="Q48:R48"/>
    <mergeCell ref="O46:P46"/>
    <mergeCell ref="I48:J48"/>
    <mergeCell ref="W54:X54"/>
    <mergeCell ref="C55:D55"/>
    <mergeCell ref="E55:F55"/>
    <mergeCell ref="G55:H55"/>
    <mergeCell ref="I55:J55"/>
    <mergeCell ref="S54:T54"/>
    <mergeCell ref="U54:V54"/>
    <mergeCell ref="W51:X51"/>
    <mergeCell ref="K52:L52"/>
    <mergeCell ref="M52:N52"/>
    <mergeCell ref="O52:P52"/>
    <mergeCell ref="Q52:R52"/>
    <mergeCell ref="S52:T52"/>
    <mergeCell ref="U52:V52"/>
    <mergeCell ref="C52:D52"/>
    <mergeCell ref="O55:P55"/>
    <mergeCell ref="Q55:R55"/>
    <mergeCell ref="G54:H54"/>
    <mergeCell ref="I54:J54"/>
    <mergeCell ref="M54:N54"/>
    <mergeCell ref="O54:P54"/>
    <mergeCell ref="Q54:R54"/>
    <mergeCell ref="E52:F52"/>
    <mergeCell ref="G52:H52"/>
    <mergeCell ref="S51:T51"/>
    <mergeCell ref="U51:V51"/>
    <mergeCell ref="U61:V61"/>
    <mergeCell ref="Q58:R58"/>
    <mergeCell ref="K58:L58"/>
    <mergeCell ref="M58:N58"/>
    <mergeCell ref="U55:V55"/>
    <mergeCell ref="O57:P57"/>
    <mergeCell ref="K55:L55"/>
    <mergeCell ref="M55:N55"/>
    <mergeCell ref="K57:L57"/>
    <mergeCell ref="M57:N57"/>
    <mergeCell ref="K51:L51"/>
    <mergeCell ref="M51:N51"/>
    <mergeCell ref="O51:P51"/>
    <mergeCell ref="Q61:R61"/>
    <mergeCell ref="S61:T61"/>
    <mergeCell ref="W58:X58"/>
    <mergeCell ref="B53:B55"/>
    <mergeCell ref="C54:D54"/>
    <mergeCell ref="E54:F54"/>
    <mergeCell ref="W57:X57"/>
    <mergeCell ref="C58:D58"/>
    <mergeCell ref="E58:F58"/>
    <mergeCell ref="G58:H58"/>
    <mergeCell ref="B59:B61"/>
    <mergeCell ref="G60:H60"/>
    <mergeCell ref="I60:J61"/>
    <mergeCell ref="S58:T58"/>
    <mergeCell ref="U58:V58"/>
    <mergeCell ref="Q60:R60"/>
    <mergeCell ref="S60:T60"/>
    <mergeCell ref="U60:V60"/>
    <mergeCell ref="K60:L60"/>
    <mergeCell ref="Q57:R57"/>
    <mergeCell ref="S57:T57"/>
    <mergeCell ref="U57:V57"/>
    <mergeCell ref="O58:P58"/>
    <mergeCell ref="S55:T55"/>
    <mergeCell ref="K54:L54"/>
    <mergeCell ref="W55:X55"/>
    <mergeCell ref="B65:B67"/>
    <mergeCell ref="C66:D66"/>
    <mergeCell ref="E66:F66"/>
    <mergeCell ref="G66:H66"/>
    <mergeCell ref="W71:X71"/>
    <mergeCell ref="M66:N66"/>
    <mergeCell ref="O66:P66"/>
    <mergeCell ref="Q66:R66"/>
    <mergeCell ref="U66:V66"/>
    <mergeCell ref="I66:J66"/>
    <mergeCell ref="K66:L66"/>
    <mergeCell ref="U70:V70"/>
    <mergeCell ref="S66:T66"/>
    <mergeCell ref="S70:T70"/>
    <mergeCell ref="G67:H67"/>
    <mergeCell ref="I67:J67"/>
    <mergeCell ref="K67:L67"/>
    <mergeCell ref="M67:N67"/>
    <mergeCell ref="O67:P67"/>
    <mergeCell ref="W66:X66"/>
    <mergeCell ref="S67:T67"/>
    <mergeCell ref="U67:V67"/>
    <mergeCell ref="B70:B71"/>
    <mergeCell ref="C70:D70"/>
    <mergeCell ref="W73:X73"/>
    <mergeCell ref="W74:X74"/>
    <mergeCell ref="W67:X67"/>
    <mergeCell ref="Q67:R67"/>
    <mergeCell ref="Q71:R71"/>
    <mergeCell ref="S71:T71"/>
    <mergeCell ref="U71:V71"/>
    <mergeCell ref="C67:D67"/>
    <mergeCell ref="E67:F67"/>
    <mergeCell ref="E70:F70"/>
    <mergeCell ref="G70:H70"/>
    <mergeCell ref="I70:J70"/>
    <mergeCell ref="K70:L70"/>
    <mergeCell ref="M70:N70"/>
    <mergeCell ref="O70:P70"/>
    <mergeCell ref="Q70:R70"/>
    <mergeCell ref="W70:X70"/>
    <mergeCell ref="O71:P71"/>
    <mergeCell ref="M71:N71"/>
    <mergeCell ref="I74:J74"/>
    <mergeCell ref="M73:N73"/>
    <mergeCell ref="U73:V73"/>
    <mergeCell ref="C71:D71"/>
    <mergeCell ref="E71:F71"/>
    <mergeCell ref="W79:X79"/>
    <mergeCell ref="W76:X76"/>
    <mergeCell ref="W77:X77"/>
    <mergeCell ref="M74:N74"/>
    <mergeCell ref="O74:P74"/>
    <mergeCell ref="Q74:R74"/>
    <mergeCell ref="S74:T74"/>
    <mergeCell ref="Q76:R76"/>
    <mergeCell ref="M76:N76"/>
    <mergeCell ref="O76:P76"/>
    <mergeCell ref="M77:N77"/>
    <mergeCell ref="O77:P77"/>
    <mergeCell ref="Q77:R77"/>
    <mergeCell ref="S77:T77"/>
    <mergeCell ref="U77:V77"/>
    <mergeCell ref="S76:T76"/>
    <mergeCell ref="U76:V76"/>
    <mergeCell ref="U74:V74"/>
    <mergeCell ref="U79:V79"/>
    <mergeCell ref="S73:T73"/>
    <mergeCell ref="E76:F76"/>
    <mergeCell ref="C76:D76"/>
    <mergeCell ref="C77:D77"/>
    <mergeCell ref="M79:N79"/>
    <mergeCell ref="O79:P79"/>
    <mergeCell ref="K80:L80"/>
    <mergeCell ref="Q79:R79"/>
    <mergeCell ref="E77:F77"/>
    <mergeCell ref="G77:H77"/>
    <mergeCell ref="I77:J77"/>
    <mergeCell ref="K77:L77"/>
    <mergeCell ref="S79:T79"/>
    <mergeCell ref="C80:D80"/>
    <mergeCell ref="I76:J76"/>
    <mergeCell ref="C73:D73"/>
    <mergeCell ref="E73:F73"/>
    <mergeCell ref="G73:H73"/>
    <mergeCell ref="I73:J73"/>
    <mergeCell ref="K73:L73"/>
    <mergeCell ref="K74:L74"/>
    <mergeCell ref="O73:P73"/>
    <mergeCell ref="Q73:R73"/>
    <mergeCell ref="C74:D74"/>
    <mergeCell ref="U82:V82"/>
    <mergeCell ref="K79:L79"/>
    <mergeCell ref="M86:N86"/>
    <mergeCell ref="M85:N85"/>
    <mergeCell ref="E85:F85"/>
    <mergeCell ref="G85:H85"/>
    <mergeCell ref="Q85:R85"/>
    <mergeCell ref="I83:J83"/>
    <mergeCell ref="S83:T83"/>
    <mergeCell ref="U80:V80"/>
    <mergeCell ref="S80:T80"/>
    <mergeCell ref="O85:P85"/>
    <mergeCell ref="S85:T85"/>
    <mergeCell ref="Q86:R86"/>
    <mergeCell ref="S86:T86"/>
    <mergeCell ref="U85:V85"/>
    <mergeCell ref="E83:F83"/>
    <mergeCell ref="E86:F86"/>
    <mergeCell ref="G86:H86"/>
    <mergeCell ref="I86:J86"/>
    <mergeCell ref="U83:V83"/>
    <mergeCell ref="I85:J85"/>
    <mergeCell ref="K85:L85"/>
    <mergeCell ref="I82:J82"/>
    <mergeCell ref="W80:X80"/>
    <mergeCell ref="W89:X89"/>
    <mergeCell ref="C90:D90"/>
    <mergeCell ref="E90:F90"/>
    <mergeCell ref="G90:H90"/>
    <mergeCell ref="I90:J90"/>
    <mergeCell ref="K90:L90"/>
    <mergeCell ref="U89:V89"/>
    <mergeCell ref="C89:D89"/>
    <mergeCell ref="E89:F89"/>
    <mergeCell ref="G89:H89"/>
    <mergeCell ref="I89:J89"/>
    <mergeCell ref="Q90:R90"/>
    <mergeCell ref="S90:T90"/>
    <mergeCell ref="K89:L89"/>
    <mergeCell ref="W90:X90"/>
    <mergeCell ref="Q89:R89"/>
    <mergeCell ref="W86:X86"/>
    <mergeCell ref="U86:V86"/>
    <mergeCell ref="M80:N80"/>
    <mergeCell ref="O80:P80"/>
    <mergeCell ref="O86:P86"/>
    <mergeCell ref="S82:T82"/>
    <mergeCell ref="O90:P90"/>
    <mergeCell ref="W92:X92"/>
    <mergeCell ref="W93:X93"/>
    <mergeCell ref="K96:L96"/>
    <mergeCell ref="M96:N96"/>
    <mergeCell ref="O96:P96"/>
    <mergeCell ref="Q95:R95"/>
    <mergeCell ref="U96:V96"/>
    <mergeCell ref="W96:X96"/>
    <mergeCell ref="W95:X95"/>
    <mergeCell ref="Q96:R96"/>
    <mergeCell ref="S96:T96"/>
    <mergeCell ref="S95:T95"/>
    <mergeCell ref="U95:V95"/>
    <mergeCell ref="U92:V92"/>
    <mergeCell ref="U93:V93"/>
    <mergeCell ref="Q92:R92"/>
    <mergeCell ref="S92:T92"/>
    <mergeCell ref="O92:P92"/>
    <mergeCell ref="S105:T105"/>
    <mergeCell ref="U105:V105"/>
    <mergeCell ref="B108:B109"/>
    <mergeCell ref="I108:J108"/>
    <mergeCell ref="I109:J109"/>
    <mergeCell ref="C105:D105"/>
    <mergeCell ref="E105:F105"/>
    <mergeCell ref="G105:H105"/>
    <mergeCell ref="I105:J105"/>
    <mergeCell ref="C106:X106"/>
    <mergeCell ref="W112:X112"/>
    <mergeCell ref="W111:X111"/>
    <mergeCell ref="Q104:R104"/>
    <mergeCell ref="S104:T104"/>
    <mergeCell ref="U104:V104"/>
    <mergeCell ref="W104:X104"/>
    <mergeCell ref="W105:X105"/>
    <mergeCell ref="B103:B105"/>
    <mergeCell ref="C104:D104"/>
    <mergeCell ref="E104:F104"/>
    <mergeCell ref="G104:H104"/>
    <mergeCell ref="I104:J104"/>
    <mergeCell ref="K104:L104"/>
    <mergeCell ref="M104:N104"/>
    <mergeCell ref="O104:P104"/>
    <mergeCell ref="K112:L112"/>
    <mergeCell ref="M112:N112"/>
    <mergeCell ref="O112:P112"/>
    <mergeCell ref="Q112:R112"/>
    <mergeCell ref="S112:T112"/>
    <mergeCell ref="K105:L105"/>
    <mergeCell ref="M105:N105"/>
    <mergeCell ref="O105:P105"/>
    <mergeCell ref="Q105:R105"/>
    <mergeCell ref="O114:P114"/>
    <mergeCell ref="Q114:R114"/>
    <mergeCell ref="U114:V114"/>
    <mergeCell ref="G111:H111"/>
    <mergeCell ref="U112:V112"/>
    <mergeCell ref="M111:N111"/>
    <mergeCell ref="O111:P111"/>
    <mergeCell ref="Q111:R111"/>
    <mergeCell ref="S111:T111"/>
    <mergeCell ref="U111:V111"/>
    <mergeCell ref="I111:J111"/>
    <mergeCell ref="K111:L111"/>
    <mergeCell ref="G112:H112"/>
    <mergeCell ref="I112:J112"/>
    <mergeCell ref="M114:N114"/>
    <mergeCell ref="U117:V117"/>
    <mergeCell ref="W117:X117"/>
    <mergeCell ref="C114:D114"/>
    <mergeCell ref="E114:F114"/>
    <mergeCell ref="G114:H114"/>
    <mergeCell ref="I114:J114"/>
    <mergeCell ref="E117:F117"/>
    <mergeCell ref="G117:H117"/>
    <mergeCell ref="S114:T114"/>
    <mergeCell ref="U115:V115"/>
    <mergeCell ref="W115:X115"/>
    <mergeCell ref="S115:T115"/>
    <mergeCell ref="I117:J117"/>
    <mergeCell ref="K117:L117"/>
    <mergeCell ref="W114:X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K114:L114"/>
    <mergeCell ref="U120:V120"/>
    <mergeCell ref="K123:L123"/>
    <mergeCell ref="M123:N123"/>
    <mergeCell ref="O123:P123"/>
    <mergeCell ref="Q123:R123"/>
    <mergeCell ref="O124:P124"/>
    <mergeCell ref="U124:V124"/>
    <mergeCell ref="W118:X118"/>
    <mergeCell ref="W120:X120"/>
    <mergeCell ref="U118:V118"/>
    <mergeCell ref="W121:X121"/>
    <mergeCell ref="U121:V121"/>
    <mergeCell ref="W124:X124"/>
    <mergeCell ref="S121:T121"/>
    <mergeCell ref="W123:X123"/>
    <mergeCell ref="S128:T128"/>
    <mergeCell ref="E126:F126"/>
    <mergeCell ref="M117:N117"/>
    <mergeCell ref="M118:N118"/>
    <mergeCell ref="O118:P118"/>
    <mergeCell ref="Q118:R118"/>
    <mergeCell ref="S118:T118"/>
    <mergeCell ref="K118:L118"/>
    <mergeCell ref="K121:L121"/>
    <mergeCell ref="M121:N121"/>
    <mergeCell ref="O121:P121"/>
    <mergeCell ref="Q121:R121"/>
    <mergeCell ref="M120:N120"/>
    <mergeCell ref="O120:P120"/>
    <mergeCell ref="Q120:R120"/>
    <mergeCell ref="S120:T120"/>
    <mergeCell ref="O117:P117"/>
    <mergeCell ref="Q117:R117"/>
    <mergeCell ref="S117:T117"/>
    <mergeCell ref="W130:X130"/>
    <mergeCell ref="G130:H130"/>
    <mergeCell ref="I130:J130"/>
    <mergeCell ref="K130:L130"/>
    <mergeCell ref="E127:F127"/>
    <mergeCell ref="G126:H126"/>
    <mergeCell ref="U128:V128"/>
    <mergeCell ref="W128:X128"/>
    <mergeCell ref="W131:X131"/>
    <mergeCell ref="O131:P131"/>
    <mergeCell ref="Q131:R131"/>
    <mergeCell ref="O130:P130"/>
    <mergeCell ref="Q130:R130"/>
    <mergeCell ref="S130:T130"/>
    <mergeCell ref="I131:J131"/>
    <mergeCell ref="M131:N131"/>
    <mergeCell ref="S131:T131"/>
    <mergeCell ref="U131:V131"/>
    <mergeCell ref="E128:F128"/>
    <mergeCell ref="G128:H128"/>
    <mergeCell ref="I128:J128"/>
    <mergeCell ref="K128:L128"/>
    <mergeCell ref="M128:N128"/>
    <mergeCell ref="O128:P128"/>
    <mergeCell ref="W134:X134"/>
    <mergeCell ref="K139:L139"/>
    <mergeCell ref="U139:V139"/>
    <mergeCell ref="W139:X139"/>
    <mergeCell ref="W133:X133"/>
    <mergeCell ref="W140:X140"/>
    <mergeCell ref="M133:N133"/>
    <mergeCell ref="I124:J124"/>
    <mergeCell ref="K124:L124"/>
    <mergeCell ref="M124:N124"/>
    <mergeCell ref="I126:J126"/>
    <mergeCell ref="U140:V140"/>
    <mergeCell ref="S133:T133"/>
    <mergeCell ref="U133:V133"/>
    <mergeCell ref="M134:N134"/>
    <mergeCell ref="O134:P134"/>
    <mergeCell ref="I133:J133"/>
    <mergeCell ref="K133:L133"/>
    <mergeCell ref="Q134:R134"/>
    <mergeCell ref="S134:T134"/>
    <mergeCell ref="U134:V134"/>
    <mergeCell ref="O133:P133"/>
    <mergeCell ref="Q133:R133"/>
    <mergeCell ref="I134:J134"/>
    <mergeCell ref="B144:B145"/>
    <mergeCell ref="I144:J144"/>
    <mergeCell ref="K144:L144"/>
    <mergeCell ref="U144:V144"/>
    <mergeCell ref="G144:H144"/>
    <mergeCell ref="G145:H145"/>
    <mergeCell ref="U143:V143"/>
    <mergeCell ref="W143:X143"/>
    <mergeCell ref="W144:X144"/>
    <mergeCell ref="I145:J145"/>
    <mergeCell ref="K145:L145"/>
    <mergeCell ref="U145:V145"/>
    <mergeCell ref="W145:X145"/>
    <mergeCell ref="B141:B143"/>
    <mergeCell ref="U142:V142"/>
    <mergeCell ref="W142:X142"/>
    <mergeCell ref="I143:J143"/>
    <mergeCell ref="E145:F145"/>
    <mergeCell ref="I142:J142"/>
    <mergeCell ref="K142:L142"/>
    <mergeCell ref="G142:H142"/>
    <mergeCell ref="C145:D145"/>
    <mergeCell ref="B100:B102"/>
    <mergeCell ref="E101:F101"/>
    <mergeCell ref="E102:F102"/>
    <mergeCell ref="E142:F142"/>
    <mergeCell ref="B138:B140"/>
    <mergeCell ref="B125:B127"/>
    <mergeCell ref="B116:B118"/>
    <mergeCell ref="C117:D117"/>
    <mergeCell ref="B132:B134"/>
    <mergeCell ref="C133:D133"/>
    <mergeCell ref="E133:F133"/>
    <mergeCell ref="B129:B131"/>
    <mergeCell ref="C130:D130"/>
    <mergeCell ref="E130:F130"/>
    <mergeCell ref="B122:B124"/>
    <mergeCell ref="C123:D123"/>
    <mergeCell ref="E123:F123"/>
    <mergeCell ref="B119:B121"/>
    <mergeCell ref="B110:B112"/>
    <mergeCell ref="C111:D111"/>
    <mergeCell ref="E111:F111"/>
    <mergeCell ref="C112:D112"/>
    <mergeCell ref="E112:F112"/>
    <mergeCell ref="B135:B137"/>
    <mergeCell ref="C118:D118"/>
    <mergeCell ref="E118:F118"/>
    <mergeCell ref="K143:L143"/>
    <mergeCell ref="G143:H143"/>
    <mergeCell ref="E143:F143"/>
    <mergeCell ref="E144:F144"/>
    <mergeCell ref="G118:H118"/>
    <mergeCell ref="I118:J118"/>
    <mergeCell ref="E131:F131"/>
    <mergeCell ref="C134:D134"/>
    <mergeCell ref="E134:F134"/>
    <mergeCell ref="C124:D124"/>
    <mergeCell ref="E124:F124"/>
    <mergeCell ref="G124:H124"/>
    <mergeCell ref="E136:F136"/>
    <mergeCell ref="E137:F137"/>
    <mergeCell ref="K131:L131"/>
    <mergeCell ref="I136:J136"/>
    <mergeCell ref="I137:J137"/>
    <mergeCell ref="G133:H133"/>
    <mergeCell ref="G139:H139"/>
    <mergeCell ref="G140:H140"/>
    <mergeCell ref="G134:H134"/>
    <mergeCell ref="K134:L134"/>
    <mergeCell ref="E140:F140"/>
    <mergeCell ref="G131:H131"/>
    <mergeCell ref="M130:N130"/>
    <mergeCell ref="C121:D121"/>
    <mergeCell ref="E121:F121"/>
    <mergeCell ref="G121:H121"/>
    <mergeCell ref="I121:J121"/>
    <mergeCell ref="C120:D120"/>
    <mergeCell ref="E120:F120"/>
    <mergeCell ref="G120:H120"/>
    <mergeCell ref="I120:J120"/>
    <mergeCell ref="K120:L120"/>
    <mergeCell ref="E139:F139"/>
    <mergeCell ref="C131:D131"/>
    <mergeCell ref="G123:H123"/>
    <mergeCell ref="I123:J123"/>
    <mergeCell ref="K140:L140"/>
    <mergeCell ref="G136:H136"/>
    <mergeCell ref="G137:H137"/>
    <mergeCell ref="C126:D126"/>
    <mergeCell ref="C127:D127"/>
    <mergeCell ref="C136:D136"/>
    <mergeCell ref="C137:D137"/>
    <mergeCell ref="C139:D139"/>
    <mergeCell ref="C83:D83"/>
    <mergeCell ref="B97:B99"/>
    <mergeCell ref="E98:F98"/>
    <mergeCell ref="E99:F99"/>
    <mergeCell ref="B94:B96"/>
    <mergeCell ref="K95:L95"/>
    <mergeCell ref="E96:F96"/>
    <mergeCell ref="G96:H96"/>
    <mergeCell ref="C93:D93"/>
    <mergeCell ref="G92:H92"/>
    <mergeCell ref="I92:J92"/>
    <mergeCell ref="K92:L92"/>
    <mergeCell ref="E93:F93"/>
    <mergeCell ref="G93:H93"/>
    <mergeCell ref="I93:J93"/>
    <mergeCell ref="K93:L93"/>
    <mergeCell ref="C98:D98"/>
    <mergeCell ref="C99:D99"/>
    <mergeCell ref="C101:D101"/>
    <mergeCell ref="C102:D102"/>
    <mergeCell ref="C95:D96"/>
    <mergeCell ref="B75:B77"/>
    <mergeCell ref="K76:L76"/>
    <mergeCell ref="B78:B80"/>
    <mergeCell ref="C79:D79"/>
    <mergeCell ref="E79:F79"/>
    <mergeCell ref="B88:B90"/>
    <mergeCell ref="I96:J96"/>
    <mergeCell ref="E95:F95"/>
    <mergeCell ref="G95:H95"/>
    <mergeCell ref="I95:J95"/>
    <mergeCell ref="E80:F80"/>
    <mergeCell ref="G80:H80"/>
    <mergeCell ref="I80:J80"/>
    <mergeCell ref="C82:D82"/>
    <mergeCell ref="B81:B83"/>
    <mergeCell ref="C86:D86"/>
    <mergeCell ref="C85:D85"/>
    <mergeCell ref="B84:B86"/>
    <mergeCell ref="B91:B93"/>
    <mergeCell ref="C92:D92"/>
    <mergeCell ref="E82:F82"/>
    <mergeCell ref="U90:V90"/>
    <mergeCell ref="E92:F92"/>
    <mergeCell ref="S89:T89"/>
    <mergeCell ref="K86:L86"/>
    <mergeCell ref="O93:P93"/>
    <mergeCell ref="Q93:R93"/>
    <mergeCell ref="S93:T93"/>
    <mergeCell ref="M93:N93"/>
    <mergeCell ref="U130:V130"/>
    <mergeCell ref="G127:H127"/>
    <mergeCell ref="Q126:R126"/>
    <mergeCell ref="I127:J127"/>
    <mergeCell ref="Q127:R127"/>
    <mergeCell ref="S123:T123"/>
    <mergeCell ref="Q124:R124"/>
    <mergeCell ref="S124:T124"/>
    <mergeCell ref="U123:V123"/>
    <mergeCell ref="M89:N89"/>
    <mergeCell ref="O89:P89"/>
    <mergeCell ref="M95:N95"/>
    <mergeCell ref="O95:P95"/>
    <mergeCell ref="M90:N90"/>
    <mergeCell ref="M92:N92"/>
    <mergeCell ref="Q128:R128"/>
    <mergeCell ref="U43:V43"/>
    <mergeCell ref="W43:X43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C60:D61"/>
    <mergeCell ref="C43:D43"/>
    <mergeCell ref="E43:F43"/>
    <mergeCell ref="G61:H61"/>
    <mergeCell ref="K61:L61"/>
    <mergeCell ref="G82:H83"/>
    <mergeCell ref="G79:H79"/>
    <mergeCell ref="I79:J79"/>
    <mergeCell ref="W85:X85"/>
    <mergeCell ref="Q80:R80"/>
    <mergeCell ref="S63:T63"/>
    <mergeCell ref="B62:B64"/>
    <mergeCell ref="C63:D64"/>
    <mergeCell ref="E63:F63"/>
    <mergeCell ref="G63:H63"/>
    <mergeCell ref="I63:J64"/>
    <mergeCell ref="K63:L63"/>
    <mergeCell ref="Q63:R63"/>
    <mergeCell ref="O43:P43"/>
    <mergeCell ref="Q43:R43"/>
    <mergeCell ref="Q51:R51"/>
    <mergeCell ref="B50:B52"/>
    <mergeCell ref="C51:D51"/>
    <mergeCell ref="E51:F51"/>
    <mergeCell ref="G51:H51"/>
    <mergeCell ref="I51:J51"/>
    <mergeCell ref="B56:B58"/>
    <mergeCell ref="C57:D57"/>
    <mergeCell ref="E57:F57"/>
    <mergeCell ref="G57:H57"/>
    <mergeCell ref="I58:J58"/>
    <mergeCell ref="I57:J57"/>
    <mergeCell ref="I52:J52"/>
    <mergeCell ref="B47:B49"/>
    <mergeCell ref="C46:D46"/>
    <mergeCell ref="U63:V63"/>
    <mergeCell ref="E64:F64"/>
    <mergeCell ref="G64:H64"/>
    <mergeCell ref="K64:L64"/>
    <mergeCell ref="Q64:R64"/>
    <mergeCell ref="S64:T64"/>
    <mergeCell ref="U64:V64"/>
    <mergeCell ref="E60:F60"/>
    <mergeCell ref="E61:F61"/>
  </mergeCells>
  <phoneticPr fontId="20" type="noConversion"/>
  <pageMargins left="0.59055118110236227" right="0.39370078740157483" top="0.35433070866141736" bottom="0.35433070866141736" header="0.51181102362204722" footer="0.51181102362204722"/>
  <pageSetup paperSize="9" scale="85" firstPageNumber="0" orientation="landscape" horizontalDpi="300" verticalDpi="300" r:id="rId1"/>
  <headerFooter alignWithMargins="0"/>
  <rowBreaks count="3" manualBreakCount="3">
    <brk id="42" max="23" man="1"/>
    <brk id="86" max="23" man="1"/>
    <brk id="12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5"/>
  <dimension ref="A1:AK103"/>
  <sheetViews>
    <sheetView workbookViewId="0"/>
  </sheetViews>
  <sheetFormatPr defaultRowHeight="12.75" x14ac:dyDescent="0.2"/>
  <cols>
    <col min="1" max="1" width="19.7109375" style="73" customWidth="1"/>
    <col min="2" max="2" width="3.42578125" customWidth="1"/>
    <col min="3" max="3" width="8.7109375" customWidth="1"/>
    <col min="4" max="4" width="3.42578125" customWidth="1"/>
    <col min="5" max="5" width="8.7109375" customWidth="1"/>
    <col min="6" max="6" width="3.42578125" customWidth="1"/>
    <col min="7" max="7" width="8.7109375" customWidth="1"/>
    <col min="8" max="8" width="3.42578125" customWidth="1"/>
    <col min="9" max="9" width="8.7109375" customWidth="1"/>
    <col min="10" max="10" width="3.42578125" customWidth="1"/>
    <col min="11" max="11" width="8.7109375" customWidth="1"/>
    <col min="12" max="12" width="3.42578125" customWidth="1"/>
    <col min="13" max="13" width="8.7109375" customWidth="1"/>
    <col min="14" max="14" width="3.42578125" customWidth="1"/>
    <col min="15" max="15" width="8.7109375" customWidth="1"/>
    <col min="16" max="16" width="3.42578125" customWidth="1"/>
    <col min="17" max="17" width="8.7109375" customWidth="1"/>
    <col min="18" max="18" width="3.42578125" customWidth="1"/>
    <col min="19" max="19" width="8.7109375" customWidth="1"/>
    <col min="20" max="20" width="3.42578125" customWidth="1"/>
    <col min="21" max="21" width="8.7109375" customWidth="1"/>
    <col min="22" max="22" width="3.42578125" customWidth="1"/>
    <col min="23" max="23" width="8.7109375" customWidth="1"/>
    <col min="24" max="24" width="3.42578125" customWidth="1"/>
    <col min="25" max="25" width="8.85546875" customWidth="1"/>
    <col min="26" max="26" width="3.42578125" customWidth="1"/>
    <col min="27" max="27" width="8.7109375" customWidth="1"/>
    <col min="28" max="28" width="3.42578125" customWidth="1"/>
    <col min="29" max="29" width="8.7109375" customWidth="1"/>
    <col min="30" max="30" width="3.42578125" customWidth="1"/>
    <col min="31" max="31" width="8.7109375" customWidth="1"/>
    <col min="32" max="35" width="11.42578125" customWidth="1"/>
    <col min="36" max="36" width="0" hidden="1" customWidth="1"/>
    <col min="37" max="37" width="1.28515625" style="149" customWidth="1"/>
  </cols>
  <sheetData>
    <row r="1" spans="1:37" ht="18" customHeight="1" x14ac:dyDescent="0.25">
      <c r="B1" s="761" t="s">
        <v>0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</row>
    <row r="2" spans="1:37" ht="16.5" customHeight="1" x14ac:dyDescent="0.25"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AF2" s="1"/>
    </row>
    <row r="3" spans="1:37" ht="17.25" customHeight="1" x14ac:dyDescent="0.25">
      <c r="A3" s="761" t="str">
        <f>ИГО!B3</f>
        <v>ФГБОУ ВО "Магнитогорский государственный технический университет им. Г.И. Носова"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  <c r="AC3" s="761"/>
      <c r="AD3" s="761"/>
      <c r="AE3" s="761"/>
    </row>
    <row r="4" spans="1:37" ht="18.75" customHeight="1" x14ac:dyDescent="0.25">
      <c r="B4" s="3"/>
      <c r="C4" s="3"/>
      <c r="D4" s="3"/>
      <c r="E4" s="761" t="str">
        <f>ИГО!D4</f>
        <v>Календарный учебный график на 2018-2019 уч.год</v>
      </c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2"/>
      <c r="T4" s="786" t="s">
        <v>108</v>
      </c>
      <c r="U4" s="786"/>
      <c r="V4" s="786"/>
      <c r="W4" s="786"/>
      <c r="X4" s="786"/>
      <c r="Y4" s="786"/>
      <c r="Z4" s="786"/>
      <c r="AA4" s="786"/>
      <c r="AB4" s="786"/>
      <c r="AC4" s="786"/>
      <c r="AD4" s="786"/>
      <c r="AE4" s="786"/>
    </row>
    <row r="7" spans="1:37" s="73" customFormat="1" ht="69.75" customHeight="1" x14ac:dyDescent="0.2">
      <c r="A7" s="1095" t="s">
        <v>132</v>
      </c>
      <c r="B7" s="1095"/>
      <c r="C7" s="1095"/>
      <c r="D7" s="1095"/>
      <c r="E7" s="1095"/>
      <c r="F7" s="1095"/>
      <c r="G7" s="1095"/>
      <c r="H7" s="1095"/>
      <c r="I7" s="1095"/>
      <c r="J7" s="1095"/>
      <c r="K7" s="1095"/>
      <c r="L7" s="1095"/>
      <c r="M7" s="1095"/>
      <c r="N7" s="1095"/>
      <c r="O7" s="1095"/>
      <c r="P7" s="1095"/>
      <c r="Q7" s="1095"/>
      <c r="R7" s="1095"/>
      <c r="S7" s="1095"/>
      <c r="T7" s="1095"/>
      <c r="U7" s="1095"/>
      <c r="V7" s="1095"/>
      <c r="W7" s="1095"/>
      <c r="X7" s="1095"/>
      <c r="Y7" s="1095"/>
      <c r="Z7" s="1095"/>
      <c r="AA7" s="1095"/>
      <c r="AB7" s="1095"/>
      <c r="AC7" s="1095"/>
      <c r="AD7" s="1095"/>
      <c r="AE7" s="1095"/>
      <c r="AF7" s="1095"/>
      <c r="AG7" s="1095"/>
      <c r="AH7" s="1095"/>
      <c r="AI7" s="1095"/>
    </row>
    <row r="8" spans="1:37" s="153" customFormat="1" ht="54" customHeight="1" x14ac:dyDescent="0.2">
      <c r="A8" s="117"/>
      <c r="B8" s="1098" t="s">
        <v>133</v>
      </c>
      <c r="C8" s="1098"/>
      <c r="D8" s="1099" t="s">
        <v>134</v>
      </c>
      <c r="E8" s="1099"/>
      <c r="F8" s="1100" t="s">
        <v>135</v>
      </c>
      <c r="G8" s="1100"/>
      <c r="H8" s="1099" t="s">
        <v>136</v>
      </c>
      <c r="I8" s="1099"/>
      <c r="J8" s="1101" t="s">
        <v>137</v>
      </c>
      <c r="K8" s="1101"/>
      <c r="L8" s="1099" t="s">
        <v>138</v>
      </c>
      <c r="M8" s="1099"/>
      <c r="N8" s="1102" t="s">
        <v>139</v>
      </c>
      <c r="O8" s="1102"/>
      <c r="P8" s="1102" t="s">
        <v>140</v>
      </c>
      <c r="Q8" s="1102"/>
      <c r="R8" s="1099" t="s">
        <v>141</v>
      </c>
      <c r="S8" s="1099"/>
      <c r="T8" s="1100" t="s">
        <v>142</v>
      </c>
      <c r="U8" s="1100"/>
      <c r="V8" s="1097" t="s">
        <v>143</v>
      </c>
      <c r="W8" s="1097"/>
      <c r="X8" s="1096"/>
      <c r="Y8" s="1096"/>
      <c r="Z8" s="1096"/>
      <c r="AA8" s="1096"/>
      <c r="AB8" s="1096"/>
      <c r="AC8" s="1096"/>
      <c r="AD8" s="1096"/>
      <c r="AE8" s="1096"/>
      <c r="AF8" s="150"/>
      <c r="AG8" s="235"/>
      <c r="AH8" s="235"/>
      <c r="AI8" s="150"/>
      <c r="AJ8" s="151"/>
      <c r="AK8" s="152"/>
    </row>
    <row r="9" spans="1:37" s="156" customFormat="1" ht="13.5" customHeight="1" x14ac:dyDescent="0.2">
      <c r="A9" s="943" t="s">
        <v>109</v>
      </c>
      <c r="B9" s="1094" t="s">
        <v>42</v>
      </c>
      <c r="C9" s="1094"/>
      <c r="D9" s="1094" t="s">
        <v>42</v>
      </c>
      <c r="E9" s="1094"/>
      <c r="F9" s="11">
        <v>15</v>
      </c>
      <c r="G9" s="10" t="s">
        <v>3</v>
      </c>
      <c r="H9" s="11">
        <v>15</v>
      </c>
      <c r="I9" s="10" t="s">
        <v>3</v>
      </c>
      <c r="J9" s="11">
        <v>18</v>
      </c>
      <c r="K9" s="10" t="s">
        <v>3</v>
      </c>
      <c r="L9" s="11">
        <v>18</v>
      </c>
      <c r="M9" s="10" t="s">
        <v>3</v>
      </c>
      <c r="N9" s="11">
        <v>18</v>
      </c>
      <c r="O9" s="10" t="s">
        <v>3</v>
      </c>
      <c r="P9" s="11">
        <v>18</v>
      </c>
      <c r="Q9" s="10" t="s">
        <v>3</v>
      </c>
      <c r="R9" s="11">
        <v>18</v>
      </c>
      <c r="S9" s="10" t="s">
        <v>3</v>
      </c>
      <c r="T9" s="11">
        <v>18</v>
      </c>
      <c r="U9" s="10" t="s">
        <v>3</v>
      </c>
      <c r="V9" s="11">
        <v>18</v>
      </c>
      <c r="W9" s="10" t="s">
        <v>3</v>
      </c>
      <c r="X9" s="11"/>
      <c r="Y9" s="10"/>
      <c r="Z9" s="11"/>
      <c r="AA9" s="10"/>
      <c r="AB9" s="1094"/>
      <c r="AC9" s="1094"/>
      <c r="AD9" s="1094"/>
      <c r="AE9" s="1094"/>
      <c r="AF9" s="155"/>
      <c r="AG9" s="236"/>
      <c r="AH9" s="237"/>
      <c r="AI9" s="944"/>
      <c r="AJ9" s="944"/>
      <c r="AK9" s="149"/>
    </row>
    <row r="10" spans="1:37" ht="13.5" customHeight="1" x14ac:dyDescent="0.2">
      <c r="A10" s="943"/>
      <c r="B10" s="695">
        <v>41519</v>
      </c>
      <c r="C10" s="695"/>
      <c r="D10" s="695">
        <v>41519</v>
      </c>
      <c r="E10" s="695"/>
      <c r="F10" s="695">
        <v>41519</v>
      </c>
      <c r="G10" s="695"/>
      <c r="H10" s="695">
        <v>41519</v>
      </c>
      <c r="I10" s="695"/>
      <c r="J10" s="695">
        <v>41519</v>
      </c>
      <c r="K10" s="695"/>
      <c r="L10" s="695">
        <v>41519</v>
      </c>
      <c r="M10" s="695"/>
      <c r="N10" s="695">
        <v>41519</v>
      </c>
      <c r="O10" s="695"/>
      <c r="P10" s="695">
        <v>41519</v>
      </c>
      <c r="Q10" s="695"/>
      <c r="R10" s="695">
        <v>41519</v>
      </c>
      <c r="S10" s="695"/>
      <c r="T10" s="695">
        <v>41519</v>
      </c>
      <c r="U10" s="695"/>
      <c r="V10" s="695">
        <v>41519</v>
      </c>
      <c r="W10" s="695"/>
      <c r="X10" s="695"/>
      <c r="Y10" s="695"/>
      <c r="Z10" s="695"/>
      <c r="AA10" s="695"/>
      <c r="AB10" s="695"/>
      <c r="AC10" s="695"/>
      <c r="AD10" s="695"/>
      <c r="AE10" s="695"/>
      <c r="AF10" s="157"/>
      <c r="AG10" s="157"/>
      <c r="AH10" s="238"/>
      <c r="AI10" s="695"/>
      <c r="AJ10" s="695"/>
    </row>
    <row r="11" spans="1:37" ht="13.5" customHeight="1" x14ac:dyDescent="0.2">
      <c r="A11" s="943"/>
      <c r="B11" s="681">
        <v>41639</v>
      </c>
      <c r="C11" s="681"/>
      <c r="D11" s="681">
        <v>41639</v>
      </c>
      <c r="E11" s="681"/>
      <c r="F11" s="681">
        <v>41623</v>
      </c>
      <c r="G11" s="681"/>
      <c r="H11" s="743">
        <v>41623</v>
      </c>
      <c r="I11" s="743"/>
      <c r="J11" s="681">
        <f>J10+J9*7-6</f>
        <v>41639</v>
      </c>
      <c r="K11" s="681"/>
      <c r="L11" s="743">
        <f>L10+L9*7-6</f>
        <v>41639</v>
      </c>
      <c r="M11" s="743"/>
      <c r="N11" s="743">
        <f>N10+N9*7-6</f>
        <v>41639</v>
      </c>
      <c r="O11" s="743"/>
      <c r="P11" s="743">
        <f>P10+P9*7-6</f>
        <v>41639</v>
      </c>
      <c r="Q11" s="743"/>
      <c r="R11" s="743">
        <f>R10+R9*7-6</f>
        <v>41639</v>
      </c>
      <c r="S11" s="743"/>
      <c r="T11" s="743">
        <f>T10+T9*7-6</f>
        <v>41639</v>
      </c>
      <c r="U11" s="743"/>
      <c r="V11" s="743">
        <f>V10+V9*7-6</f>
        <v>41639</v>
      </c>
      <c r="W11" s="743"/>
      <c r="X11" s="743"/>
      <c r="Y11" s="743"/>
      <c r="Z11" s="681"/>
      <c r="AA11" s="681"/>
      <c r="AB11" s="681"/>
      <c r="AC11" s="681"/>
      <c r="AD11" s="681"/>
      <c r="AE11" s="681"/>
      <c r="AF11" s="158"/>
      <c r="AG11" s="158"/>
      <c r="AH11" s="239"/>
      <c r="AI11" s="681"/>
      <c r="AJ11" s="681"/>
    </row>
    <row r="12" spans="1:37" ht="13.5" customHeight="1" x14ac:dyDescent="0.2">
      <c r="A12" s="159"/>
      <c r="B12" s="18"/>
      <c r="C12" s="19"/>
      <c r="D12" s="18"/>
      <c r="E12" s="19"/>
      <c r="F12" s="18"/>
      <c r="G12" s="13"/>
      <c r="H12" s="18"/>
      <c r="I12" s="13"/>
      <c r="J12" s="18"/>
      <c r="K12" s="13"/>
      <c r="L12" s="18"/>
      <c r="M12" s="13"/>
      <c r="N12" s="18"/>
      <c r="O12" s="13"/>
      <c r="P12" s="18"/>
      <c r="Q12" s="13"/>
      <c r="R12" s="18"/>
      <c r="S12" s="13"/>
      <c r="T12" s="18"/>
      <c r="U12" s="13"/>
      <c r="V12" s="18"/>
      <c r="W12" s="13"/>
      <c r="X12" s="18"/>
      <c r="Y12" s="13"/>
      <c r="Z12" s="18"/>
      <c r="AA12" s="19"/>
      <c r="AB12" s="18"/>
      <c r="AC12" s="19"/>
      <c r="AD12" s="18"/>
      <c r="AE12" s="19"/>
      <c r="AF12" s="160"/>
      <c r="AG12" s="213"/>
      <c r="AH12" s="149"/>
      <c r="AI12" s="18"/>
      <c r="AJ12" s="19"/>
    </row>
    <row r="13" spans="1:37" ht="13.5" customHeight="1" x14ac:dyDescent="0.2">
      <c r="A13" s="159"/>
      <c r="B13" s="735">
        <v>41648</v>
      </c>
      <c r="C13" s="735"/>
      <c r="D13" s="735">
        <v>41648</v>
      </c>
      <c r="E13" s="735"/>
      <c r="F13" s="18"/>
      <c r="G13" s="13"/>
      <c r="H13" s="18"/>
      <c r="I13" s="13"/>
      <c r="J13" s="735">
        <v>41648</v>
      </c>
      <c r="K13" s="735"/>
      <c r="L13" s="735">
        <v>41648</v>
      </c>
      <c r="M13" s="735"/>
      <c r="N13" s="735">
        <v>41648</v>
      </c>
      <c r="O13" s="735"/>
      <c r="P13" s="735">
        <v>41648</v>
      </c>
      <c r="Q13" s="735"/>
      <c r="R13" s="735">
        <v>41648</v>
      </c>
      <c r="S13" s="735"/>
      <c r="T13" s="735">
        <v>41648</v>
      </c>
      <c r="U13" s="735"/>
      <c r="V13" s="735">
        <v>41648</v>
      </c>
      <c r="W13" s="735"/>
      <c r="X13" s="735"/>
      <c r="Y13" s="735"/>
      <c r="Z13" s="735"/>
      <c r="AA13" s="735"/>
      <c r="AB13" s="735"/>
      <c r="AC13" s="735"/>
      <c r="AD13" s="735"/>
      <c r="AE13" s="735"/>
      <c r="AF13" s="160"/>
      <c r="AG13" s="157"/>
      <c r="AH13" s="238"/>
      <c r="AI13" s="695"/>
      <c r="AJ13" s="695"/>
    </row>
    <row r="14" spans="1:37" ht="13.5" customHeight="1" x14ac:dyDescent="0.2">
      <c r="A14" s="161"/>
      <c r="B14" s="743">
        <v>41651</v>
      </c>
      <c r="C14" s="743"/>
      <c r="D14" s="743">
        <v>41651</v>
      </c>
      <c r="E14" s="743"/>
      <c r="F14" s="39"/>
      <c r="G14" s="15"/>
      <c r="H14" s="39"/>
      <c r="I14" s="15"/>
      <c r="J14" s="743">
        <v>41651</v>
      </c>
      <c r="K14" s="743"/>
      <c r="L14" s="743">
        <v>41651</v>
      </c>
      <c r="M14" s="743"/>
      <c r="N14" s="743">
        <v>41651</v>
      </c>
      <c r="O14" s="743"/>
      <c r="P14" s="743">
        <v>41651</v>
      </c>
      <c r="Q14" s="743"/>
      <c r="R14" s="743">
        <v>41651</v>
      </c>
      <c r="S14" s="743"/>
      <c r="T14" s="743">
        <v>41651</v>
      </c>
      <c r="U14" s="743"/>
      <c r="V14" s="743">
        <v>41651</v>
      </c>
      <c r="W14" s="743"/>
      <c r="X14" s="743"/>
      <c r="Y14" s="743"/>
      <c r="Z14" s="743"/>
      <c r="AA14" s="743"/>
      <c r="AB14" s="743"/>
      <c r="AC14" s="743"/>
      <c r="AD14" s="743"/>
      <c r="AE14" s="743"/>
      <c r="AF14" s="162"/>
      <c r="AG14" s="158"/>
      <c r="AH14" s="239"/>
      <c r="AI14" s="681"/>
      <c r="AJ14" s="681"/>
    </row>
    <row r="15" spans="1:37" ht="13.5" customHeight="1" x14ac:dyDescent="0.2">
      <c r="A15" s="943" t="s">
        <v>5</v>
      </c>
      <c r="B15" s="11"/>
      <c r="C15" s="21"/>
      <c r="D15" s="11"/>
      <c r="E15" s="21"/>
      <c r="F15" s="11"/>
      <c r="G15" s="108"/>
      <c r="H15" s="11"/>
      <c r="I15" s="108"/>
      <c r="J15" s="11"/>
      <c r="K15" s="108"/>
      <c r="L15" s="11"/>
      <c r="M15" s="108"/>
      <c r="N15" s="11"/>
      <c r="O15" s="108"/>
      <c r="P15" s="11"/>
      <c r="Q15" s="108"/>
      <c r="R15" s="11"/>
      <c r="S15" s="108"/>
      <c r="T15" s="11"/>
      <c r="U15" s="108"/>
      <c r="V15" s="11"/>
      <c r="W15" s="108"/>
      <c r="X15" s="11"/>
      <c r="Y15" s="108"/>
      <c r="Z15" s="11"/>
      <c r="AA15" s="20"/>
      <c r="AB15" s="11"/>
      <c r="AC15" s="21"/>
      <c r="AD15" s="11"/>
      <c r="AE15" s="21"/>
      <c r="AF15" s="163"/>
      <c r="AG15" s="27"/>
      <c r="AH15" s="11"/>
      <c r="AI15" s="11"/>
      <c r="AJ15" s="21"/>
    </row>
    <row r="16" spans="1:37" ht="13.5" customHeight="1" x14ac:dyDescent="0.2">
      <c r="A16" s="943"/>
      <c r="B16" s="695">
        <v>41640</v>
      </c>
      <c r="C16" s="695"/>
      <c r="D16" s="695">
        <v>41640</v>
      </c>
      <c r="E16" s="695"/>
      <c r="F16" s="695">
        <v>41640</v>
      </c>
      <c r="G16" s="695"/>
      <c r="H16" s="1043">
        <v>41640</v>
      </c>
      <c r="I16" s="1043"/>
      <c r="J16" s="695">
        <v>41640</v>
      </c>
      <c r="K16" s="695"/>
      <c r="L16" s="1043">
        <v>41640</v>
      </c>
      <c r="M16" s="1043"/>
      <c r="N16" s="1043">
        <v>41640</v>
      </c>
      <c r="O16" s="1043"/>
      <c r="P16" s="1043">
        <v>41640</v>
      </c>
      <c r="Q16" s="1043"/>
      <c r="R16" s="1043">
        <v>41640</v>
      </c>
      <c r="S16" s="1043"/>
      <c r="T16" s="1043">
        <v>41640</v>
      </c>
      <c r="U16" s="1043"/>
      <c r="V16" s="1043">
        <v>41640</v>
      </c>
      <c r="W16" s="1043"/>
      <c r="X16" s="1043"/>
      <c r="Y16" s="1043"/>
      <c r="Z16" s="695"/>
      <c r="AA16" s="695"/>
      <c r="AB16" s="695"/>
      <c r="AC16" s="695"/>
      <c r="AD16" s="695"/>
      <c r="AE16" s="695"/>
      <c r="AF16" s="157"/>
      <c r="AG16" s="157"/>
      <c r="AH16" s="238"/>
      <c r="AI16" s="695"/>
      <c r="AJ16" s="695"/>
    </row>
    <row r="17" spans="1:37" ht="13.5" customHeight="1" x14ac:dyDescent="0.2">
      <c r="A17" s="943"/>
      <c r="B17" s="681">
        <v>41647</v>
      </c>
      <c r="C17" s="681"/>
      <c r="D17" s="681">
        <v>41647</v>
      </c>
      <c r="E17" s="681"/>
      <c r="F17" s="681">
        <v>41647</v>
      </c>
      <c r="G17" s="681"/>
      <c r="H17" s="1046">
        <v>41647</v>
      </c>
      <c r="I17" s="1046"/>
      <c r="J17" s="681">
        <v>41647</v>
      </c>
      <c r="K17" s="681"/>
      <c r="L17" s="1046">
        <v>41647</v>
      </c>
      <c r="M17" s="1046"/>
      <c r="N17" s="1046">
        <v>41647</v>
      </c>
      <c r="O17" s="1046"/>
      <c r="P17" s="1046">
        <v>41647</v>
      </c>
      <c r="Q17" s="1046"/>
      <c r="R17" s="1046">
        <v>41647</v>
      </c>
      <c r="S17" s="1046"/>
      <c r="T17" s="1046">
        <v>41647</v>
      </c>
      <c r="U17" s="1046"/>
      <c r="V17" s="1046">
        <v>41647</v>
      </c>
      <c r="W17" s="1046"/>
      <c r="X17" s="1046"/>
      <c r="Y17" s="1046"/>
      <c r="Z17" s="681"/>
      <c r="AA17" s="681"/>
      <c r="AB17" s="681"/>
      <c r="AC17" s="681"/>
      <c r="AD17" s="681"/>
      <c r="AE17" s="681"/>
      <c r="AF17" s="158"/>
      <c r="AG17" s="158"/>
      <c r="AH17" s="239"/>
      <c r="AI17" s="681"/>
      <c r="AJ17" s="681"/>
    </row>
    <row r="18" spans="1:37" ht="13.5" customHeight="1" x14ac:dyDescent="0.2">
      <c r="A18" s="945" t="s">
        <v>6</v>
      </c>
      <c r="B18" s="78">
        <v>1</v>
      </c>
      <c r="C18" s="166" t="s">
        <v>122</v>
      </c>
      <c r="D18" s="78">
        <v>2</v>
      </c>
      <c r="E18" s="164" t="s">
        <v>11</v>
      </c>
      <c r="F18" s="78">
        <v>2</v>
      </c>
      <c r="G18" s="154" t="s">
        <v>11</v>
      </c>
      <c r="H18" s="78">
        <v>2</v>
      </c>
      <c r="I18" s="154" t="s">
        <v>11</v>
      </c>
      <c r="J18" s="78">
        <v>2</v>
      </c>
      <c r="K18" s="154" t="s">
        <v>11</v>
      </c>
      <c r="L18" s="78">
        <v>2</v>
      </c>
      <c r="M18" s="154" t="s">
        <v>7</v>
      </c>
      <c r="N18" s="78">
        <v>2</v>
      </c>
      <c r="O18" s="154" t="s">
        <v>7</v>
      </c>
      <c r="P18" s="78">
        <v>2</v>
      </c>
      <c r="Q18" s="154" t="s">
        <v>7</v>
      </c>
      <c r="R18" s="78">
        <v>2</v>
      </c>
      <c r="S18" s="154" t="s">
        <v>11</v>
      </c>
      <c r="T18" s="78">
        <v>2</v>
      </c>
      <c r="U18" s="154" t="s">
        <v>11</v>
      </c>
      <c r="V18" s="78">
        <v>2</v>
      </c>
      <c r="W18" s="154" t="s">
        <v>11</v>
      </c>
      <c r="X18" s="78"/>
      <c r="Y18" s="154"/>
      <c r="Z18" s="78"/>
      <c r="AA18" s="164"/>
      <c r="AB18" s="78"/>
      <c r="AC18" s="164"/>
      <c r="AD18" s="96"/>
      <c r="AE18" s="165"/>
      <c r="AF18" s="167"/>
      <c r="AG18" s="167"/>
      <c r="AH18" s="240"/>
      <c r="AI18" s="168"/>
      <c r="AJ18" s="169"/>
    </row>
    <row r="19" spans="1:37" ht="13.5" customHeight="1" x14ac:dyDescent="0.2">
      <c r="A19" s="945"/>
      <c r="B19" s="1043">
        <v>41652</v>
      </c>
      <c r="C19" s="1043"/>
      <c r="D19" s="1043">
        <v>41652</v>
      </c>
      <c r="E19" s="1043"/>
      <c r="F19" s="695">
        <v>41659</v>
      </c>
      <c r="G19" s="695"/>
      <c r="H19" s="1043">
        <v>41659</v>
      </c>
      <c r="I19" s="1043"/>
      <c r="J19" s="1043">
        <v>41652</v>
      </c>
      <c r="K19" s="1043"/>
      <c r="L19" s="1043">
        <v>41652</v>
      </c>
      <c r="M19" s="1043"/>
      <c r="N19" s="1043">
        <v>41652</v>
      </c>
      <c r="O19" s="1043"/>
      <c r="P19" s="1043">
        <v>41652</v>
      </c>
      <c r="Q19" s="1043"/>
      <c r="R19" s="1043">
        <v>41652</v>
      </c>
      <c r="S19" s="1043"/>
      <c r="T19" s="1043">
        <v>41652</v>
      </c>
      <c r="U19" s="1043"/>
      <c r="V19" s="1043">
        <v>41652</v>
      </c>
      <c r="W19" s="1043"/>
      <c r="X19" s="1043"/>
      <c r="Y19" s="1043"/>
      <c r="Z19" s="1043"/>
      <c r="AA19" s="1043"/>
      <c r="AB19" s="1043"/>
      <c r="AC19" s="1043"/>
      <c r="AD19" s="1043"/>
      <c r="AE19" s="1043"/>
      <c r="AF19" s="157"/>
      <c r="AG19" s="157"/>
      <c r="AH19" s="238"/>
      <c r="AI19" s="695"/>
      <c r="AJ19" s="695"/>
    </row>
    <row r="20" spans="1:37" ht="13.5" customHeight="1" x14ac:dyDescent="0.2">
      <c r="A20" s="945"/>
      <c r="B20" s="1043">
        <v>41660</v>
      </c>
      <c r="C20" s="1043"/>
      <c r="D20" s="1043">
        <f>D19+D18*7-1</f>
        <v>41665</v>
      </c>
      <c r="E20" s="1043"/>
      <c r="F20" s="681">
        <v>41672</v>
      </c>
      <c r="G20" s="681"/>
      <c r="H20" s="1043">
        <v>41672</v>
      </c>
      <c r="I20" s="1043"/>
      <c r="J20" s="1043">
        <f>J19+J18*7-1</f>
        <v>41665</v>
      </c>
      <c r="K20" s="1043"/>
      <c r="L20" s="1043">
        <v>41669</v>
      </c>
      <c r="M20" s="1043"/>
      <c r="N20" s="1043">
        <v>41669</v>
      </c>
      <c r="O20" s="1043"/>
      <c r="P20" s="1043">
        <v>41669</v>
      </c>
      <c r="Q20" s="1043"/>
      <c r="R20" s="1043">
        <f>R19+R18*7-1</f>
        <v>41665</v>
      </c>
      <c r="S20" s="1043"/>
      <c r="T20" s="1043">
        <f>T19+T18*7-1</f>
        <v>41665</v>
      </c>
      <c r="U20" s="1043"/>
      <c r="V20" s="1043">
        <f>V19+V18*7-1</f>
        <v>41665</v>
      </c>
      <c r="W20" s="1043"/>
      <c r="X20" s="1043"/>
      <c r="Y20" s="1043"/>
      <c r="Z20" s="1043"/>
      <c r="AA20" s="1043"/>
      <c r="AB20" s="1043"/>
      <c r="AC20" s="1043"/>
      <c r="AD20" s="1043"/>
      <c r="AE20" s="1043"/>
      <c r="AF20" s="157"/>
      <c r="AG20" s="157"/>
      <c r="AH20" s="238"/>
      <c r="AI20" s="695"/>
      <c r="AJ20" s="695"/>
    </row>
    <row r="21" spans="1:37" ht="13.5" customHeight="1" x14ac:dyDescent="0.2">
      <c r="A21" s="943" t="s">
        <v>5</v>
      </c>
      <c r="B21" s="763"/>
      <c r="C21" s="763"/>
      <c r="D21" s="11"/>
      <c r="E21" s="21"/>
      <c r="F21" s="11"/>
      <c r="G21" s="108"/>
      <c r="H21" s="11"/>
      <c r="I21" s="108"/>
      <c r="J21" s="11"/>
      <c r="K21" s="108"/>
      <c r="L21" s="11"/>
      <c r="M21" s="108"/>
      <c r="N21" s="11"/>
      <c r="O21" s="108"/>
      <c r="P21" s="11"/>
      <c r="Q21" s="108"/>
      <c r="R21" s="11"/>
      <c r="S21" s="108"/>
      <c r="T21" s="11"/>
      <c r="U21" s="108"/>
      <c r="V21" s="11"/>
      <c r="W21" s="108"/>
      <c r="X21" s="763"/>
      <c r="Y21" s="763"/>
      <c r="Z21" s="11"/>
      <c r="AA21" s="21"/>
      <c r="AB21" s="11"/>
      <c r="AC21" s="21"/>
      <c r="AD21" s="9"/>
      <c r="AE21" s="20"/>
      <c r="AF21" s="163"/>
      <c r="AG21" s="211"/>
      <c r="AH21" s="241"/>
      <c r="AI21" s="763"/>
      <c r="AJ21" s="763"/>
    </row>
    <row r="22" spans="1:37" ht="13.5" customHeight="1" x14ac:dyDescent="0.2">
      <c r="A22" s="943"/>
      <c r="B22" s="695">
        <v>41661</v>
      </c>
      <c r="C22" s="695"/>
      <c r="D22" s="695">
        <f>D20+1</f>
        <v>41666</v>
      </c>
      <c r="E22" s="695"/>
      <c r="F22" s="695">
        <v>41673</v>
      </c>
      <c r="G22" s="695"/>
      <c r="H22" s="1043">
        <v>41673</v>
      </c>
      <c r="I22" s="1043"/>
      <c r="J22" s="695">
        <f>J20+1</f>
        <v>41666</v>
      </c>
      <c r="K22" s="695"/>
      <c r="L22" s="1043">
        <f>L20+1</f>
        <v>41670</v>
      </c>
      <c r="M22" s="1043"/>
      <c r="N22" s="1043">
        <f>N20+1</f>
        <v>41670</v>
      </c>
      <c r="O22" s="1043"/>
      <c r="P22" s="1043">
        <f>P20+1</f>
        <v>41670</v>
      </c>
      <c r="Q22" s="1043"/>
      <c r="R22" s="1043">
        <f>R20+1</f>
        <v>41666</v>
      </c>
      <c r="S22" s="1043"/>
      <c r="T22" s="1043">
        <f>T20+1</f>
        <v>41666</v>
      </c>
      <c r="U22" s="1043"/>
      <c r="V22" s="1043">
        <f>V20+1</f>
        <v>41666</v>
      </c>
      <c r="W22" s="1043"/>
      <c r="X22" s="1066"/>
      <c r="Y22" s="1066"/>
      <c r="Z22" s="695"/>
      <c r="AA22" s="695"/>
      <c r="AB22" s="695"/>
      <c r="AC22" s="695"/>
      <c r="AD22" s="717"/>
      <c r="AE22" s="717"/>
      <c r="AF22" s="157"/>
      <c r="AG22" s="157"/>
      <c r="AH22" s="238"/>
      <c r="AI22" s="695"/>
      <c r="AJ22" s="695"/>
    </row>
    <row r="23" spans="1:37" ht="13.5" customHeight="1" x14ac:dyDescent="0.2">
      <c r="A23" s="943"/>
      <c r="B23" s="681">
        <v>41679</v>
      </c>
      <c r="C23" s="681"/>
      <c r="D23" s="681">
        <v>41672</v>
      </c>
      <c r="E23" s="681"/>
      <c r="F23" s="681">
        <v>41679</v>
      </c>
      <c r="G23" s="681"/>
      <c r="H23" s="1046">
        <v>41679</v>
      </c>
      <c r="I23" s="1046"/>
      <c r="J23" s="681">
        <f>J22+J21*7+13</f>
        <v>41679</v>
      </c>
      <c r="K23" s="681"/>
      <c r="L23" s="1046">
        <v>41679</v>
      </c>
      <c r="M23" s="1046"/>
      <c r="N23" s="1046">
        <v>41679</v>
      </c>
      <c r="O23" s="1046"/>
      <c r="P23" s="1046">
        <v>41679</v>
      </c>
      <c r="Q23" s="1046"/>
      <c r="R23" s="1046">
        <f>R22+R21*7+13</f>
        <v>41679</v>
      </c>
      <c r="S23" s="1046"/>
      <c r="T23" s="1046">
        <f>T22+T21*7+13</f>
        <v>41679</v>
      </c>
      <c r="U23" s="1046"/>
      <c r="V23" s="1046">
        <f>V22+V21*7+13</f>
        <v>41679</v>
      </c>
      <c r="W23" s="1046"/>
      <c r="X23" s="1069"/>
      <c r="Y23" s="1069"/>
      <c r="Z23" s="681"/>
      <c r="AA23" s="681"/>
      <c r="AB23" s="681"/>
      <c r="AC23" s="681"/>
      <c r="AD23" s="718"/>
      <c r="AE23" s="718"/>
      <c r="AF23" s="158"/>
      <c r="AG23" s="158"/>
      <c r="AH23" s="239"/>
      <c r="AI23" s="681"/>
      <c r="AJ23" s="681"/>
    </row>
    <row r="24" spans="1:37" ht="13.5" customHeight="1" x14ac:dyDescent="0.2">
      <c r="A24" s="1091" t="s">
        <v>110</v>
      </c>
      <c r="B24" s="18"/>
      <c r="C24" s="19"/>
      <c r="D24" s="18"/>
      <c r="E24" s="19"/>
      <c r="F24" s="1059" t="s">
        <v>49</v>
      </c>
      <c r="G24" s="1059"/>
      <c r="H24" s="1051" t="s">
        <v>49</v>
      </c>
      <c r="I24" s="1051"/>
      <c r="J24" s="18"/>
      <c r="K24" s="112"/>
      <c r="L24" s="1051"/>
      <c r="M24" s="1051"/>
      <c r="N24" s="1051"/>
      <c r="O24" s="1051"/>
      <c r="P24" s="1051"/>
      <c r="Q24" s="1051"/>
      <c r="R24" s="18"/>
      <c r="S24" s="112"/>
      <c r="T24" s="18"/>
      <c r="U24" s="170"/>
      <c r="V24" s="11"/>
      <c r="W24" s="10"/>
      <c r="X24" s="11"/>
      <c r="Y24" s="10"/>
      <c r="Z24" s="36"/>
      <c r="AA24" s="37"/>
      <c r="AB24" s="78"/>
      <c r="AC24" s="164"/>
      <c r="AD24" s="13"/>
      <c r="AE24" s="13"/>
      <c r="AF24" s="171"/>
      <c r="AG24" s="171"/>
      <c r="AH24" s="242"/>
      <c r="AI24" s="18"/>
      <c r="AJ24" s="19"/>
    </row>
    <row r="25" spans="1:37" ht="13.5" customHeight="1" x14ac:dyDescent="0.2">
      <c r="A25" s="1091"/>
      <c r="B25" s="18"/>
      <c r="C25" s="19"/>
      <c r="D25" s="18"/>
      <c r="E25" s="19"/>
      <c r="F25" s="695">
        <v>41624</v>
      </c>
      <c r="G25" s="695"/>
      <c r="H25" s="695">
        <v>41624</v>
      </c>
      <c r="I25" s="695"/>
      <c r="J25" s="18"/>
      <c r="K25" s="112"/>
      <c r="L25" s="18"/>
      <c r="M25" s="112"/>
      <c r="N25" s="18"/>
      <c r="O25" s="112"/>
      <c r="P25" s="18"/>
      <c r="Q25" s="112"/>
      <c r="R25" s="18"/>
      <c r="S25" s="112"/>
      <c r="T25" s="18"/>
      <c r="U25" s="170"/>
      <c r="V25" s="1046"/>
      <c r="W25" s="1046"/>
      <c r="X25" s="681"/>
      <c r="Y25" s="681"/>
      <c r="Z25" s="18"/>
      <c r="AA25" s="19"/>
      <c r="AB25" s="695"/>
      <c r="AC25" s="695"/>
      <c r="AD25" s="13"/>
      <c r="AE25" s="13"/>
      <c r="AF25" s="157"/>
      <c r="AG25" s="157"/>
      <c r="AH25" s="238"/>
      <c r="AI25" s="18"/>
      <c r="AJ25" s="19"/>
    </row>
    <row r="26" spans="1:37" ht="39.75" customHeight="1" x14ac:dyDescent="0.2">
      <c r="A26" s="1091"/>
      <c r="B26" s="18"/>
      <c r="C26" s="19"/>
      <c r="D26" s="18"/>
      <c r="E26" s="19"/>
      <c r="F26" s="681">
        <v>41639</v>
      </c>
      <c r="G26" s="681"/>
      <c r="H26" s="695">
        <v>41639</v>
      </c>
      <c r="I26" s="695"/>
      <c r="J26" s="18"/>
      <c r="K26" s="112"/>
      <c r="L26" s="18"/>
      <c r="M26" s="112"/>
      <c r="N26" s="18"/>
      <c r="O26" s="112"/>
      <c r="P26" s="18"/>
      <c r="Q26" s="112"/>
      <c r="R26" s="18"/>
      <c r="S26" s="112"/>
      <c r="T26" s="18"/>
      <c r="U26" s="170"/>
      <c r="V26" s="1046"/>
      <c r="W26" s="1046"/>
      <c r="X26" s="681"/>
      <c r="Y26" s="681"/>
      <c r="Z26" s="39"/>
      <c r="AA26" s="40"/>
      <c r="AB26" s="695"/>
      <c r="AC26" s="695"/>
      <c r="AD26" s="13"/>
      <c r="AE26" s="13"/>
      <c r="AF26" s="172"/>
      <c r="AG26" s="172"/>
      <c r="AH26" s="229"/>
      <c r="AI26" s="18"/>
      <c r="AJ26" s="173"/>
    </row>
    <row r="27" spans="1:37" ht="13.5" customHeight="1" x14ac:dyDescent="0.2">
      <c r="A27" s="1091"/>
      <c r="B27" s="36"/>
      <c r="C27" s="37"/>
      <c r="D27" s="36"/>
      <c r="E27" s="37"/>
      <c r="F27" s="741">
        <v>41648</v>
      </c>
      <c r="G27" s="741"/>
      <c r="H27" s="741">
        <v>41648</v>
      </c>
      <c r="I27" s="741"/>
      <c r="J27" s="36"/>
      <c r="K27" s="111"/>
      <c r="L27" s="36"/>
      <c r="M27" s="111"/>
      <c r="N27" s="36"/>
      <c r="O27" s="111"/>
      <c r="P27" s="36"/>
      <c r="Q27" s="111"/>
      <c r="R27" s="36"/>
      <c r="S27" s="111"/>
      <c r="T27" s="36"/>
      <c r="U27" s="175"/>
      <c r="V27" s="1089"/>
      <c r="W27" s="1089"/>
      <c r="X27" s="1089"/>
      <c r="Y27" s="1089"/>
      <c r="Z27" s="35"/>
      <c r="AA27" s="35"/>
      <c r="AB27" s="36"/>
      <c r="AC27" s="37"/>
      <c r="AD27" s="35"/>
      <c r="AE27" s="35"/>
      <c r="AF27" s="176"/>
      <c r="AG27" s="176"/>
      <c r="AH27" s="176"/>
      <c r="AI27" s="49"/>
      <c r="AJ27" s="19"/>
    </row>
    <row r="28" spans="1:37" ht="13.5" customHeight="1" x14ac:dyDescent="0.2">
      <c r="A28" s="1091"/>
      <c r="B28" s="18"/>
      <c r="C28" s="19"/>
      <c r="D28" s="18"/>
      <c r="E28" s="19"/>
      <c r="F28" s="695">
        <v>41658</v>
      </c>
      <c r="G28" s="695"/>
      <c r="H28" s="695">
        <v>41658</v>
      </c>
      <c r="I28" s="695"/>
      <c r="J28" s="18"/>
      <c r="K28" s="112"/>
      <c r="L28" s="18"/>
      <c r="M28" s="112"/>
      <c r="N28" s="18"/>
      <c r="O28" s="112"/>
      <c r="P28" s="18"/>
      <c r="Q28" s="112"/>
      <c r="R28" s="18"/>
      <c r="S28" s="112"/>
      <c r="T28" s="18"/>
      <c r="U28" s="170"/>
      <c r="V28" s="1089"/>
      <c r="W28" s="1089"/>
      <c r="X28" s="1089"/>
      <c r="Y28" s="1089"/>
      <c r="Z28" s="13"/>
      <c r="AA28" s="13"/>
      <c r="AB28" s="18"/>
      <c r="AC28" s="19"/>
      <c r="AD28" s="13"/>
      <c r="AE28" s="13"/>
      <c r="AF28" s="157"/>
      <c r="AG28" s="157"/>
      <c r="AH28" s="157"/>
      <c r="AI28" s="14"/>
      <c r="AJ28" s="19"/>
    </row>
    <row r="29" spans="1:37" ht="12" customHeight="1" x14ac:dyDescent="0.2">
      <c r="A29" s="1091"/>
      <c r="B29" s="39"/>
      <c r="C29" s="40"/>
      <c r="D29" s="39"/>
      <c r="E29" s="40"/>
      <c r="F29" s="39"/>
      <c r="G29" s="178"/>
      <c r="H29" s="39"/>
      <c r="I29" s="178"/>
      <c r="J29" s="39"/>
      <c r="K29" s="179"/>
      <c r="L29" s="39"/>
      <c r="M29" s="179"/>
      <c r="N29" s="39"/>
      <c r="O29" s="179"/>
      <c r="P29" s="39"/>
      <c r="Q29" s="179"/>
      <c r="R29" s="39"/>
      <c r="S29" s="179"/>
      <c r="T29" s="39"/>
      <c r="U29" s="180"/>
      <c r="V29" s="1089"/>
      <c r="W29" s="1089"/>
      <c r="X29" s="1089"/>
      <c r="Y29" s="1089"/>
      <c r="Z29" s="15"/>
      <c r="AA29" s="15"/>
      <c r="AB29" s="39"/>
      <c r="AC29" s="40"/>
      <c r="AD29" s="15"/>
      <c r="AE29" s="15"/>
      <c r="AF29" s="162"/>
      <c r="AG29" s="215"/>
      <c r="AH29" s="215"/>
      <c r="AI29" s="16"/>
      <c r="AJ29" s="173"/>
    </row>
    <row r="30" spans="1:37" ht="13.5" customHeight="1" x14ac:dyDescent="0.2">
      <c r="A30" s="943" t="s">
        <v>8</v>
      </c>
      <c r="B30" s="24">
        <v>14</v>
      </c>
      <c r="C30" s="25" t="s">
        <v>3</v>
      </c>
      <c r="D30" s="1093" t="s">
        <v>144</v>
      </c>
      <c r="E30" s="1093"/>
      <c r="F30" s="24">
        <v>13</v>
      </c>
      <c r="G30" s="109" t="s">
        <v>3</v>
      </c>
      <c r="H30" s="24">
        <v>13</v>
      </c>
      <c r="I30" s="109" t="s">
        <v>3</v>
      </c>
      <c r="J30" s="24">
        <v>14</v>
      </c>
      <c r="K30" s="109" t="s">
        <v>3</v>
      </c>
      <c r="L30" s="24">
        <v>14</v>
      </c>
      <c r="M30" s="109" t="s">
        <v>3</v>
      </c>
      <c r="N30" s="24">
        <v>14</v>
      </c>
      <c r="O30" s="109" t="s">
        <v>3</v>
      </c>
      <c r="P30" s="24">
        <v>14</v>
      </c>
      <c r="Q30" s="109" t="s">
        <v>3</v>
      </c>
      <c r="R30" s="1093" t="s">
        <v>111</v>
      </c>
      <c r="S30" s="1093"/>
      <c r="T30" s="1093" t="s">
        <v>47</v>
      </c>
      <c r="U30" s="1093"/>
      <c r="V30" s="78"/>
      <c r="W30" s="154"/>
      <c r="X30" s="1085"/>
      <c r="Y30" s="1085"/>
      <c r="Z30" s="1092"/>
      <c r="AA30" s="1092"/>
      <c r="AB30" s="24"/>
      <c r="AC30" s="25"/>
      <c r="AD30" s="1093"/>
      <c r="AE30" s="1093"/>
      <c r="AF30" s="171"/>
      <c r="AG30" s="243" t="s">
        <v>47</v>
      </c>
      <c r="AH30" s="244"/>
      <c r="AI30" s="1093"/>
      <c r="AJ30" s="1093"/>
    </row>
    <row r="31" spans="1:37" ht="13.5" customHeight="1" x14ac:dyDescent="0.2">
      <c r="A31" s="943"/>
      <c r="B31" s="695">
        <v>41680</v>
      </c>
      <c r="C31" s="695"/>
      <c r="D31" s="695">
        <v>41673</v>
      </c>
      <c r="E31" s="695"/>
      <c r="F31" s="695">
        <v>41680</v>
      </c>
      <c r="G31" s="695"/>
      <c r="H31" s="1043">
        <v>41680</v>
      </c>
      <c r="I31" s="1043"/>
      <c r="J31" s="695">
        <v>41680</v>
      </c>
      <c r="K31" s="695"/>
      <c r="L31" s="695">
        <v>41680</v>
      </c>
      <c r="M31" s="695"/>
      <c r="N31" s="695">
        <v>41680</v>
      </c>
      <c r="O31" s="695"/>
      <c r="P31" s="695">
        <v>41680</v>
      </c>
      <c r="Q31" s="695"/>
      <c r="R31" s="1043">
        <v>41680</v>
      </c>
      <c r="S31" s="1043"/>
      <c r="T31" s="1043">
        <v>41680</v>
      </c>
      <c r="U31" s="1043"/>
      <c r="V31" s="1066"/>
      <c r="W31" s="1066"/>
      <c r="X31" s="1066"/>
      <c r="Y31" s="1066"/>
      <c r="Z31" s="1090"/>
      <c r="AA31" s="1090"/>
      <c r="AB31" s="695"/>
      <c r="AC31" s="695"/>
      <c r="AD31" s="1066"/>
      <c r="AE31" s="1066"/>
      <c r="AF31" s="157"/>
      <c r="AG31" s="157">
        <v>41673</v>
      </c>
      <c r="AH31" s="238"/>
      <c r="AI31" s="695"/>
      <c r="AJ31" s="695"/>
    </row>
    <row r="32" spans="1:37" s="41" customFormat="1" ht="13.5" customHeight="1" x14ac:dyDescent="0.2">
      <c r="A32" s="943"/>
      <c r="B32" s="681">
        <v>41777</v>
      </c>
      <c r="C32" s="681"/>
      <c r="D32" s="681">
        <v>41763</v>
      </c>
      <c r="E32" s="681"/>
      <c r="F32" s="681">
        <v>41770</v>
      </c>
      <c r="G32" s="681"/>
      <c r="H32" s="1046">
        <v>41770</v>
      </c>
      <c r="I32" s="1046"/>
      <c r="J32" s="681">
        <v>41777</v>
      </c>
      <c r="K32" s="681"/>
      <c r="L32" s="681">
        <v>41777</v>
      </c>
      <c r="M32" s="681"/>
      <c r="N32" s="681">
        <v>41777</v>
      </c>
      <c r="O32" s="681"/>
      <c r="P32" s="681">
        <v>41777</v>
      </c>
      <c r="Q32" s="681"/>
      <c r="R32" s="1046">
        <v>41749</v>
      </c>
      <c r="S32" s="1046"/>
      <c r="T32" s="1046">
        <v>41749</v>
      </c>
      <c r="U32" s="1046"/>
      <c r="V32" s="1069"/>
      <c r="W32" s="1069"/>
      <c r="X32" s="1069"/>
      <c r="Y32" s="1069"/>
      <c r="Z32" s="1083"/>
      <c r="AA32" s="1083"/>
      <c r="AB32" s="681"/>
      <c r="AC32" s="681"/>
      <c r="AD32" s="1069"/>
      <c r="AE32" s="1069"/>
      <c r="AF32" s="158"/>
      <c r="AG32" s="158">
        <v>41756</v>
      </c>
      <c r="AH32" s="239"/>
      <c r="AI32" s="681"/>
      <c r="AJ32" s="681"/>
      <c r="AK32" s="149"/>
    </row>
    <row r="33" spans="1:37" ht="13.5" customHeight="1" x14ac:dyDescent="0.2">
      <c r="A33" s="1087" t="s">
        <v>112</v>
      </c>
      <c r="B33" s="1082"/>
      <c r="C33" s="1082"/>
      <c r="D33" s="1082"/>
      <c r="E33" s="1082"/>
      <c r="F33" s="1059" t="s">
        <v>114</v>
      </c>
      <c r="G33" s="1059"/>
      <c r="H33" s="1051" t="s">
        <v>114</v>
      </c>
      <c r="I33" s="1051"/>
      <c r="J33" s="1059"/>
      <c r="K33" s="1059"/>
      <c r="L33" s="1051"/>
      <c r="M33" s="1051"/>
      <c r="N33" s="1051"/>
      <c r="O33" s="1051"/>
      <c r="P33" s="1051"/>
      <c r="Q33" s="1051"/>
      <c r="R33" s="1084" t="s">
        <v>47</v>
      </c>
      <c r="S33" s="1084"/>
      <c r="T33" s="1084" t="s">
        <v>111</v>
      </c>
      <c r="U33" s="1084"/>
      <c r="V33" s="11"/>
      <c r="W33" s="10"/>
      <c r="X33" s="1085"/>
      <c r="Y33" s="1085"/>
      <c r="Z33" s="1086"/>
      <c r="AA33" s="1086"/>
      <c r="AB33" s="1051"/>
      <c r="AC33" s="1051"/>
      <c r="AD33" s="183"/>
      <c r="AE33" s="184"/>
      <c r="AF33" s="171"/>
      <c r="AG33" s="171" t="s">
        <v>111</v>
      </c>
      <c r="AH33" s="242"/>
      <c r="AI33" s="1088"/>
      <c r="AJ33" s="1088"/>
    </row>
    <row r="34" spans="1:37" ht="13.5" customHeight="1" x14ac:dyDescent="0.2">
      <c r="A34" s="1087"/>
      <c r="B34" s="1068"/>
      <c r="C34" s="1068"/>
      <c r="D34" s="695"/>
      <c r="E34" s="695"/>
      <c r="F34" s="695">
        <v>41771</v>
      </c>
      <c r="G34" s="695"/>
      <c r="H34" s="695">
        <v>41771</v>
      </c>
      <c r="I34" s="695"/>
      <c r="J34" s="695"/>
      <c r="K34" s="695"/>
      <c r="L34" s="695"/>
      <c r="M34" s="695"/>
      <c r="N34" s="695"/>
      <c r="O34" s="695"/>
      <c r="P34" s="695"/>
      <c r="Q34" s="695"/>
      <c r="R34" s="719">
        <v>41759</v>
      </c>
      <c r="S34" s="719"/>
      <c r="T34" s="719">
        <v>41759</v>
      </c>
      <c r="U34" s="719"/>
      <c r="V34" s="1048"/>
      <c r="W34" s="1048"/>
      <c r="X34" s="681"/>
      <c r="Y34" s="681"/>
      <c r="Z34" s="1070"/>
      <c r="AA34" s="1070"/>
      <c r="AB34" s="1068"/>
      <c r="AC34" s="1068"/>
      <c r="AD34" s="1070"/>
      <c r="AE34" s="1070"/>
      <c r="AF34" s="157"/>
      <c r="AG34" s="157">
        <v>41771</v>
      </c>
      <c r="AH34" s="238"/>
      <c r="AI34" s="1088"/>
      <c r="AJ34" s="1088"/>
    </row>
    <row r="35" spans="1:37" s="41" customFormat="1" ht="120" customHeight="1" x14ac:dyDescent="0.2">
      <c r="A35" s="1087"/>
      <c r="B35" s="1048"/>
      <c r="C35" s="1048"/>
      <c r="D35" s="681"/>
      <c r="E35" s="681"/>
      <c r="F35" s="681">
        <v>41812</v>
      </c>
      <c r="G35" s="681"/>
      <c r="H35" s="681">
        <v>41812</v>
      </c>
      <c r="I35" s="681"/>
      <c r="J35" s="681"/>
      <c r="K35" s="681"/>
      <c r="L35" s="681"/>
      <c r="M35" s="681"/>
      <c r="N35" s="681"/>
      <c r="O35" s="681"/>
      <c r="P35" s="681"/>
      <c r="Q35" s="681"/>
      <c r="R35" s="752">
        <v>41842</v>
      </c>
      <c r="S35" s="752"/>
      <c r="T35" s="752">
        <v>41842</v>
      </c>
      <c r="U35" s="752"/>
      <c r="V35" s="1048"/>
      <c r="W35" s="1048"/>
      <c r="X35" s="681"/>
      <c r="Y35" s="681"/>
      <c r="Z35" s="1064"/>
      <c r="AA35" s="1064"/>
      <c r="AB35" s="1048"/>
      <c r="AC35" s="1048"/>
      <c r="AD35" s="1064"/>
      <c r="AE35" s="1064"/>
      <c r="AF35" s="187"/>
      <c r="AG35" s="187">
        <v>41840</v>
      </c>
      <c r="AH35" s="231"/>
      <c r="AI35" s="1088"/>
      <c r="AJ35" s="1088"/>
      <c r="AK35" s="149"/>
    </row>
    <row r="36" spans="1:37" ht="13.5" customHeight="1" x14ac:dyDescent="0.2">
      <c r="A36" s="1081" t="s">
        <v>116</v>
      </c>
      <c r="B36" s="1082" t="s">
        <v>113</v>
      </c>
      <c r="C36" s="1082"/>
      <c r="D36" s="1082" t="s">
        <v>113</v>
      </c>
      <c r="E36" s="1082"/>
      <c r="F36" s="18"/>
      <c r="G36" s="188"/>
      <c r="H36" s="18"/>
      <c r="I36" s="188"/>
      <c r="J36" s="1059" t="s">
        <v>113</v>
      </c>
      <c r="K36" s="1059"/>
      <c r="L36" s="1051" t="s">
        <v>113</v>
      </c>
      <c r="M36" s="1051"/>
      <c r="N36" s="1051" t="s">
        <v>113</v>
      </c>
      <c r="O36" s="1051"/>
      <c r="P36" s="1051" t="s">
        <v>113</v>
      </c>
      <c r="Q36" s="1051"/>
      <c r="R36" s="13"/>
      <c r="S36" s="188"/>
      <c r="T36" s="1059"/>
      <c r="U36" s="1059"/>
      <c r="V36" s="1051"/>
      <c r="W36" s="1051"/>
      <c r="X36" s="189"/>
      <c r="Y36" s="90"/>
      <c r="Z36" s="185"/>
      <c r="AA36" s="185"/>
      <c r="AB36" s="190"/>
      <c r="AC36" s="191"/>
      <c r="AD36" s="185"/>
      <c r="AE36" s="185"/>
      <c r="AF36" s="172"/>
      <c r="AG36" s="172"/>
      <c r="AH36" s="229"/>
      <c r="AI36" s="1051"/>
      <c r="AJ36" s="1051"/>
    </row>
    <row r="37" spans="1:37" ht="13.5" customHeight="1" x14ac:dyDescent="0.2">
      <c r="A37" s="1081"/>
      <c r="B37" s="1068">
        <v>41792</v>
      </c>
      <c r="C37" s="1068"/>
      <c r="D37" s="695">
        <v>41778</v>
      </c>
      <c r="E37" s="695"/>
      <c r="F37" s="18"/>
      <c r="G37" s="188"/>
      <c r="H37" s="18"/>
      <c r="I37" s="188"/>
      <c r="J37" s="695">
        <v>41792</v>
      </c>
      <c r="K37" s="695"/>
      <c r="L37" s="695">
        <v>41787</v>
      </c>
      <c r="M37" s="695"/>
      <c r="N37" s="695">
        <v>41787</v>
      </c>
      <c r="O37" s="695"/>
      <c r="P37" s="695">
        <v>41787</v>
      </c>
      <c r="Q37" s="695"/>
      <c r="R37" s="13"/>
      <c r="S37" s="188"/>
      <c r="T37" s="1048"/>
      <c r="U37" s="1048"/>
      <c r="V37" s="1080"/>
      <c r="W37" s="1080"/>
      <c r="X37" s="192"/>
      <c r="Y37" s="188"/>
      <c r="Z37" s="185"/>
      <c r="AA37" s="185"/>
      <c r="AB37" s="190"/>
      <c r="AC37" s="191"/>
      <c r="AD37" s="185"/>
      <c r="AE37" s="185"/>
      <c r="AF37" s="172"/>
      <c r="AG37" s="172"/>
      <c r="AH37" s="229"/>
      <c r="AI37" s="695"/>
      <c r="AJ37" s="695"/>
    </row>
    <row r="38" spans="1:37" ht="39" customHeight="1" x14ac:dyDescent="0.2">
      <c r="A38" s="1081"/>
      <c r="B38" s="1048">
        <v>41847</v>
      </c>
      <c r="C38" s="1048"/>
      <c r="D38" s="681">
        <v>41833</v>
      </c>
      <c r="E38" s="681"/>
      <c r="F38" s="39"/>
      <c r="G38" s="193"/>
      <c r="H38" s="39"/>
      <c r="I38" s="193"/>
      <c r="J38" s="681">
        <v>41847</v>
      </c>
      <c r="K38" s="681"/>
      <c r="L38" s="681">
        <v>41842</v>
      </c>
      <c r="M38" s="681"/>
      <c r="N38" s="681">
        <v>41842</v>
      </c>
      <c r="O38" s="681"/>
      <c r="P38" s="681">
        <v>41842</v>
      </c>
      <c r="Q38" s="681"/>
      <c r="R38" s="15"/>
      <c r="S38" s="193"/>
      <c r="T38" s="1048"/>
      <c r="U38" s="1048"/>
      <c r="V38" s="1080"/>
      <c r="W38" s="1080"/>
      <c r="X38" s="194"/>
      <c r="Y38" s="193"/>
      <c r="Z38" s="186"/>
      <c r="AA38" s="186"/>
      <c r="AB38" s="195"/>
      <c r="AC38" s="196"/>
      <c r="AD38" s="186"/>
      <c r="AE38" s="186"/>
      <c r="AF38" s="187"/>
      <c r="AG38" s="187"/>
      <c r="AH38" s="231"/>
      <c r="AI38" s="681"/>
      <c r="AJ38" s="681"/>
    </row>
    <row r="39" spans="1:37" ht="13.5" customHeight="1" x14ac:dyDescent="0.2">
      <c r="A39" s="943" t="s">
        <v>9</v>
      </c>
      <c r="B39" s="1077" t="s">
        <v>13</v>
      </c>
      <c r="C39" s="1077"/>
      <c r="D39" s="1059" t="s">
        <v>13</v>
      </c>
      <c r="E39" s="1059"/>
      <c r="F39" s="1078" t="s">
        <v>117</v>
      </c>
      <c r="G39" s="1078"/>
      <c r="H39" s="1059" t="s">
        <v>13</v>
      </c>
      <c r="I39" s="1059"/>
      <c r="J39" s="197" t="s">
        <v>115</v>
      </c>
      <c r="K39" s="198" t="s">
        <v>11</v>
      </c>
      <c r="L39" s="1079" t="s">
        <v>97</v>
      </c>
      <c r="M39" s="1079"/>
      <c r="N39" s="1079" t="s">
        <v>97</v>
      </c>
      <c r="O39" s="1079"/>
      <c r="P39" s="1079" t="s">
        <v>97</v>
      </c>
      <c r="Q39" s="1079"/>
      <c r="R39" s="1079" t="s">
        <v>97</v>
      </c>
      <c r="S39" s="1079"/>
      <c r="T39" s="197" t="s">
        <v>115</v>
      </c>
      <c r="U39" s="198" t="s">
        <v>11</v>
      </c>
      <c r="V39" s="1073"/>
      <c r="W39" s="1073"/>
      <c r="X39" s="1075"/>
      <c r="Y39" s="1075"/>
      <c r="Z39" s="1076"/>
      <c r="AA39" s="1076"/>
      <c r="AB39" s="1059"/>
      <c r="AC39" s="1059"/>
      <c r="AD39" s="1059"/>
      <c r="AE39" s="1059"/>
      <c r="AF39" s="155"/>
      <c r="AG39" s="155" t="s">
        <v>13</v>
      </c>
      <c r="AH39" s="245"/>
      <c r="AI39" s="1074"/>
      <c r="AJ39" s="1074"/>
    </row>
    <row r="40" spans="1:37" ht="13.5" customHeight="1" x14ac:dyDescent="0.2">
      <c r="A40" s="943"/>
      <c r="B40" s="1068">
        <v>41778</v>
      </c>
      <c r="C40" s="1068"/>
      <c r="D40" s="695">
        <v>41764</v>
      </c>
      <c r="E40" s="695"/>
      <c r="F40" s="695">
        <v>41813</v>
      </c>
      <c r="G40" s="695"/>
      <c r="H40" s="695">
        <v>41813</v>
      </c>
      <c r="I40" s="695"/>
      <c r="J40" s="695">
        <v>41778</v>
      </c>
      <c r="K40" s="695"/>
      <c r="L40" s="695">
        <v>41778</v>
      </c>
      <c r="M40" s="695"/>
      <c r="N40" s="695">
        <v>41778</v>
      </c>
      <c r="O40" s="695"/>
      <c r="P40" s="695">
        <v>41778</v>
      </c>
      <c r="Q40" s="695"/>
      <c r="R40" s="695">
        <v>41750</v>
      </c>
      <c r="S40" s="695"/>
      <c r="T40" s="695">
        <v>41778</v>
      </c>
      <c r="U40" s="695"/>
      <c r="V40" s="1066"/>
      <c r="W40" s="1066"/>
      <c r="X40" s="695"/>
      <c r="Y40" s="695"/>
      <c r="Z40" s="1067"/>
      <c r="AA40" s="1067"/>
      <c r="AB40" s="1068"/>
      <c r="AC40" s="1068"/>
      <c r="AD40" s="695"/>
      <c r="AE40" s="695"/>
      <c r="AF40" s="157"/>
      <c r="AG40" s="157">
        <v>41757</v>
      </c>
      <c r="AH40" s="238"/>
      <c r="AI40" s="695"/>
      <c r="AJ40" s="695"/>
    </row>
    <row r="41" spans="1:37" ht="13.5" customHeight="1" x14ac:dyDescent="0.2">
      <c r="A41" s="943"/>
      <c r="B41" s="1048">
        <v>41791</v>
      </c>
      <c r="C41" s="1048"/>
      <c r="D41" s="681">
        <v>41777</v>
      </c>
      <c r="E41" s="681"/>
      <c r="F41" s="681">
        <v>41830</v>
      </c>
      <c r="G41" s="681"/>
      <c r="H41" s="681">
        <v>41826</v>
      </c>
      <c r="I41" s="681"/>
      <c r="J41" s="681">
        <v>41791</v>
      </c>
      <c r="K41" s="681"/>
      <c r="L41" s="681">
        <v>41786</v>
      </c>
      <c r="M41" s="681"/>
      <c r="N41" s="681">
        <v>41786</v>
      </c>
      <c r="O41" s="681"/>
      <c r="P41" s="681">
        <v>41786</v>
      </c>
      <c r="Q41" s="681"/>
      <c r="R41" s="681">
        <v>41758</v>
      </c>
      <c r="S41" s="681"/>
      <c r="T41" s="681">
        <v>41791</v>
      </c>
      <c r="U41" s="681"/>
      <c r="V41" s="1069"/>
      <c r="W41" s="1069"/>
      <c r="X41" s="681"/>
      <c r="Y41" s="681"/>
      <c r="Z41" s="1061"/>
      <c r="AA41" s="1061"/>
      <c r="AB41" s="1048"/>
      <c r="AC41" s="1048"/>
      <c r="AD41" s="681"/>
      <c r="AE41" s="681"/>
      <c r="AF41" s="158"/>
      <c r="AG41" s="158">
        <v>41770</v>
      </c>
      <c r="AH41" s="239"/>
      <c r="AI41" s="681"/>
      <c r="AJ41" s="681"/>
    </row>
    <row r="42" spans="1:37" ht="13.5" customHeight="1" x14ac:dyDescent="0.2">
      <c r="A42" s="946" t="s">
        <v>14</v>
      </c>
      <c r="B42" s="1051"/>
      <c r="C42" s="1051"/>
      <c r="D42" s="1051"/>
      <c r="E42" s="1051"/>
      <c r="F42" s="24"/>
      <c r="G42" s="183"/>
      <c r="H42" s="24"/>
      <c r="I42" s="183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71"/>
      <c r="W42" s="1071"/>
      <c r="X42" s="1072"/>
      <c r="Y42" s="1072"/>
      <c r="Z42" s="1065"/>
      <c r="AA42" s="1065"/>
      <c r="AB42" s="1065"/>
      <c r="AC42" s="1065"/>
      <c r="AD42" s="1070"/>
      <c r="AE42" s="1070"/>
      <c r="AF42" s="157"/>
      <c r="AG42" s="246"/>
      <c r="AH42" s="247"/>
      <c r="AI42" s="200"/>
      <c r="AJ42" s="201"/>
    </row>
    <row r="43" spans="1:37" ht="13.5" customHeight="1" x14ac:dyDescent="0.2">
      <c r="A43" s="946"/>
      <c r="B43" s="44"/>
      <c r="C43" s="204"/>
      <c r="D43" s="44"/>
      <c r="E43" s="191"/>
      <c r="F43" s="24"/>
      <c r="G43" s="183"/>
      <c r="H43" s="24"/>
      <c r="I43" s="183"/>
      <c r="J43" s="44"/>
      <c r="K43" s="202"/>
      <c r="L43" s="44"/>
      <c r="M43" s="202"/>
      <c r="N43" s="44"/>
      <c r="O43" s="202"/>
      <c r="P43" s="44"/>
      <c r="Q43" s="202"/>
      <c r="R43" s="44"/>
      <c r="S43" s="202"/>
      <c r="T43" s="44"/>
      <c r="U43" s="202"/>
      <c r="V43" s="44"/>
      <c r="W43" s="203"/>
      <c r="X43" s="199"/>
      <c r="Y43" s="185"/>
      <c r="Z43" s="199"/>
      <c r="AA43" s="191"/>
      <c r="AB43" s="199"/>
      <c r="AC43" s="191"/>
      <c r="AD43" s="1070"/>
      <c r="AE43" s="1070"/>
      <c r="AF43" s="157"/>
      <c r="AG43" s="246"/>
      <c r="AH43" s="247"/>
      <c r="AI43" s="200"/>
      <c r="AJ43" s="201"/>
    </row>
    <row r="44" spans="1:37" ht="13.5" customHeight="1" x14ac:dyDescent="0.2">
      <c r="A44" s="946"/>
      <c r="B44" s="695">
        <v>41848</v>
      </c>
      <c r="C44" s="695"/>
      <c r="D44" s="695">
        <v>41834</v>
      </c>
      <c r="E44" s="695"/>
      <c r="F44" s="695">
        <v>41831</v>
      </c>
      <c r="G44" s="695"/>
      <c r="H44" s="695">
        <v>41827</v>
      </c>
      <c r="I44" s="695"/>
      <c r="J44" s="695">
        <v>41848</v>
      </c>
      <c r="K44" s="695"/>
      <c r="L44" s="695">
        <v>41843</v>
      </c>
      <c r="M44" s="695"/>
      <c r="N44" s="695">
        <v>41843</v>
      </c>
      <c r="O44" s="695"/>
      <c r="P44" s="695">
        <v>41843</v>
      </c>
      <c r="Q44" s="695"/>
      <c r="R44" s="695">
        <v>41843</v>
      </c>
      <c r="S44" s="695"/>
      <c r="T44" s="695">
        <v>41848</v>
      </c>
      <c r="U44" s="695"/>
      <c r="V44" s="1066"/>
      <c r="W44" s="1066"/>
      <c r="X44" s="1067"/>
      <c r="Y44" s="1067"/>
      <c r="Z44" s="1068"/>
      <c r="AA44" s="1068"/>
      <c r="AB44" s="1068"/>
      <c r="AC44" s="1068"/>
      <c r="AD44" s="1070"/>
      <c r="AE44" s="1070"/>
      <c r="AF44" s="157"/>
      <c r="AG44" s="157">
        <v>41841</v>
      </c>
      <c r="AH44" s="238"/>
      <c r="AI44" s="205"/>
      <c r="AJ44" s="201"/>
    </row>
    <row r="45" spans="1:37" s="41" customFormat="1" ht="13.5" customHeight="1" x14ac:dyDescent="0.2">
      <c r="A45" s="946"/>
      <c r="B45" s="681">
        <v>41882</v>
      </c>
      <c r="C45" s="681"/>
      <c r="D45" s="681">
        <v>41882</v>
      </c>
      <c r="E45" s="681"/>
      <c r="F45" s="681">
        <v>41882</v>
      </c>
      <c r="G45" s="681"/>
      <c r="H45" s="681">
        <v>41882</v>
      </c>
      <c r="I45" s="681"/>
      <c r="J45" s="681">
        <v>41882</v>
      </c>
      <c r="K45" s="681"/>
      <c r="L45" s="681">
        <v>41882</v>
      </c>
      <c r="M45" s="681"/>
      <c r="N45" s="681">
        <v>41882</v>
      </c>
      <c r="O45" s="681"/>
      <c r="P45" s="681">
        <v>41882</v>
      </c>
      <c r="Q45" s="681"/>
      <c r="R45" s="681">
        <v>41882</v>
      </c>
      <c r="S45" s="681"/>
      <c r="T45" s="681">
        <v>41882</v>
      </c>
      <c r="U45" s="681"/>
      <c r="V45" s="1069"/>
      <c r="W45" s="1069"/>
      <c r="X45" s="1061"/>
      <c r="Y45" s="1061"/>
      <c r="Z45" s="1048"/>
      <c r="AA45" s="1048"/>
      <c r="AB45" s="1048"/>
      <c r="AC45" s="1048"/>
      <c r="AD45" s="1064"/>
      <c r="AE45" s="1064"/>
      <c r="AF45" s="158"/>
      <c r="AG45" s="158">
        <v>41882</v>
      </c>
      <c r="AH45" s="239"/>
      <c r="AI45" s="206"/>
      <c r="AJ45" s="207"/>
      <c r="AK45" s="149"/>
    </row>
    <row r="46" spans="1:37" ht="13.5" customHeight="1" x14ac:dyDescent="0.2">
      <c r="A46" s="1062" t="s">
        <v>118</v>
      </c>
      <c r="B46" s="24">
        <v>8</v>
      </c>
      <c r="C46" s="25" t="s">
        <v>3</v>
      </c>
      <c r="D46" s="18"/>
      <c r="E46" s="188"/>
      <c r="F46" s="24">
        <v>6</v>
      </c>
      <c r="G46" s="109" t="s">
        <v>3</v>
      </c>
      <c r="H46" s="24"/>
      <c r="I46" s="109"/>
      <c r="J46" s="24">
        <v>8</v>
      </c>
      <c r="K46" s="109" t="s">
        <v>3</v>
      </c>
      <c r="L46" s="24">
        <v>8</v>
      </c>
      <c r="M46" s="109" t="s">
        <v>3</v>
      </c>
      <c r="N46" s="24">
        <v>8</v>
      </c>
      <c r="O46" s="23" t="s">
        <v>3</v>
      </c>
      <c r="P46" s="11"/>
      <c r="Q46" s="21"/>
      <c r="R46" s="13"/>
      <c r="S46" s="177"/>
      <c r="T46" s="11"/>
      <c r="U46" s="21"/>
      <c r="V46" s="18"/>
      <c r="W46" s="177"/>
      <c r="X46" s="1063"/>
      <c r="Y46" s="1063"/>
      <c r="Z46" s="208"/>
      <c r="AA46" s="177"/>
      <c r="AB46" s="209"/>
      <c r="AC46" s="188"/>
      <c r="AD46" s="208"/>
      <c r="AE46" s="177"/>
      <c r="AF46" s="78"/>
      <c r="AG46" s="49"/>
      <c r="AH46" s="36"/>
      <c r="AI46" s="11"/>
      <c r="AJ46" s="21"/>
    </row>
    <row r="47" spans="1:37" ht="13.5" customHeight="1" x14ac:dyDescent="0.2">
      <c r="A47" s="1062"/>
      <c r="B47" s="695">
        <v>41519</v>
      </c>
      <c r="C47" s="695"/>
      <c r="D47" s="18"/>
      <c r="E47" s="188"/>
      <c r="F47" s="695">
        <v>41519</v>
      </c>
      <c r="G47" s="695"/>
      <c r="H47" s="695"/>
      <c r="I47" s="695"/>
      <c r="J47" s="719">
        <v>41519</v>
      </c>
      <c r="K47" s="719"/>
      <c r="L47" s="719">
        <v>41519</v>
      </c>
      <c r="M47" s="719"/>
      <c r="N47" s="719">
        <v>41519</v>
      </c>
      <c r="O47" s="719"/>
      <c r="P47" s="695"/>
      <c r="Q47" s="695"/>
      <c r="R47" s="13"/>
      <c r="S47" s="177"/>
      <c r="T47" s="1048"/>
      <c r="U47" s="1048"/>
      <c r="V47" s="18"/>
      <c r="W47" s="177"/>
      <c r="X47" s="695"/>
      <c r="Y47" s="695"/>
      <c r="Z47" s="208"/>
      <c r="AA47" s="177"/>
      <c r="AB47" s="209"/>
      <c r="AC47" s="188"/>
      <c r="AD47" s="208"/>
      <c r="AE47" s="177"/>
      <c r="AF47" s="18"/>
      <c r="AG47" s="14"/>
      <c r="AH47" s="18"/>
      <c r="AI47" s="1048"/>
      <c r="AJ47" s="1048"/>
    </row>
    <row r="48" spans="1:37" ht="123.75" customHeight="1" x14ac:dyDescent="0.2">
      <c r="A48" s="1062"/>
      <c r="B48" s="695">
        <v>41574</v>
      </c>
      <c r="C48" s="695"/>
      <c r="D48" s="18"/>
      <c r="E48" s="188"/>
      <c r="F48" s="681">
        <v>41560</v>
      </c>
      <c r="G48" s="681"/>
      <c r="H48" s="695"/>
      <c r="I48" s="695"/>
      <c r="J48" s="752">
        <v>41574</v>
      </c>
      <c r="K48" s="752"/>
      <c r="L48" s="752">
        <v>41574</v>
      </c>
      <c r="M48" s="752"/>
      <c r="N48" s="752">
        <v>41574</v>
      </c>
      <c r="O48" s="752"/>
      <c r="P48" s="695"/>
      <c r="Q48" s="695"/>
      <c r="R48" s="13"/>
      <c r="S48" s="177"/>
      <c r="T48" s="1048"/>
      <c r="U48" s="1048"/>
      <c r="V48" s="18"/>
      <c r="W48" s="177"/>
      <c r="X48" s="695"/>
      <c r="Y48" s="695"/>
      <c r="Z48" s="208"/>
      <c r="AA48" s="177"/>
      <c r="AB48" s="209"/>
      <c r="AC48" s="188"/>
      <c r="AD48" s="208"/>
      <c r="AE48" s="177"/>
      <c r="AF48" s="16"/>
      <c r="AG48" s="16"/>
      <c r="AH48" s="39"/>
      <c r="AI48" s="1048"/>
      <c r="AJ48" s="1048"/>
    </row>
    <row r="49" spans="1:37" s="156" customFormat="1" ht="14.25" customHeight="1" x14ac:dyDescent="0.2">
      <c r="A49" s="950" t="s">
        <v>119</v>
      </c>
      <c r="B49" s="79"/>
      <c r="C49" s="210"/>
      <c r="D49" s="79"/>
      <c r="E49" s="210"/>
      <c r="F49" s="9">
        <v>4</v>
      </c>
      <c r="G49" s="20" t="s">
        <v>11</v>
      </c>
      <c r="H49" s="11"/>
      <c r="I49" s="21"/>
      <c r="J49" s="9"/>
      <c r="K49" s="108"/>
      <c r="L49" s="11"/>
      <c r="M49" s="108"/>
      <c r="N49" s="11"/>
      <c r="O49" s="20"/>
      <c r="P49" s="11"/>
      <c r="Q49" s="21"/>
      <c r="R49" s="9"/>
      <c r="S49" s="20"/>
      <c r="T49" s="11"/>
      <c r="U49" s="21"/>
      <c r="V49" s="9"/>
      <c r="W49" s="108"/>
      <c r="X49" s="11"/>
      <c r="Y49" s="21"/>
      <c r="Z49" s="9"/>
      <c r="AA49" s="20"/>
      <c r="AB49" s="11"/>
      <c r="AC49" s="21"/>
      <c r="AD49" s="97"/>
      <c r="AE49" s="97"/>
      <c r="AF49" s="79"/>
      <c r="AG49" s="211"/>
      <c r="AH49" s="211"/>
      <c r="AI49" s="211"/>
      <c r="AJ49" s="212"/>
      <c r="AK49" s="149"/>
    </row>
    <row r="50" spans="1:37" ht="12.75" customHeight="1" x14ac:dyDescent="0.2">
      <c r="A50" s="950"/>
      <c r="B50" s="695"/>
      <c r="C50" s="695"/>
      <c r="D50" s="695"/>
      <c r="E50" s="695"/>
      <c r="F50" s="695">
        <v>41561</v>
      </c>
      <c r="G50" s="695"/>
      <c r="H50" s="695"/>
      <c r="I50" s="695"/>
      <c r="J50" s="719"/>
      <c r="K50" s="719"/>
      <c r="L50" s="735"/>
      <c r="M50" s="735"/>
      <c r="N50" s="735"/>
      <c r="O50" s="735"/>
      <c r="P50" s="695"/>
      <c r="Q50" s="695"/>
      <c r="R50" s="717"/>
      <c r="S50" s="717"/>
      <c r="T50" s="695"/>
      <c r="U50" s="695"/>
      <c r="V50" s="1060"/>
      <c r="W50" s="1060"/>
      <c r="X50" s="695"/>
      <c r="Y50" s="695"/>
      <c r="Z50" s="717"/>
      <c r="AA50" s="717"/>
      <c r="AB50" s="695"/>
      <c r="AC50" s="695"/>
      <c r="AD50" s="717"/>
      <c r="AE50" s="717"/>
      <c r="AF50" s="18"/>
      <c r="AG50" s="213"/>
      <c r="AH50" s="213"/>
      <c r="AI50" s="213"/>
      <c r="AJ50" s="214"/>
    </row>
    <row r="51" spans="1:37" s="41" customFormat="1" ht="42.75" customHeight="1" x14ac:dyDescent="0.2">
      <c r="A51" s="950"/>
      <c r="B51" s="681"/>
      <c r="C51" s="681"/>
      <c r="D51" s="681"/>
      <c r="E51" s="681"/>
      <c r="F51" s="681">
        <v>41588</v>
      </c>
      <c r="G51" s="681"/>
      <c r="H51" s="681"/>
      <c r="I51" s="681"/>
      <c r="J51" s="752"/>
      <c r="K51" s="752"/>
      <c r="L51" s="681"/>
      <c r="M51" s="681"/>
      <c r="N51" s="743"/>
      <c r="O51" s="743"/>
      <c r="P51" s="681"/>
      <c r="Q51" s="681"/>
      <c r="R51" s="718"/>
      <c r="S51" s="718"/>
      <c r="T51" s="681"/>
      <c r="U51" s="681"/>
      <c r="V51" s="1060"/>
      <c r="W51" s="1060"/>
      <c r="X51" s="681"/>
      <c r="Y51" s="681"/>
      <c r="Z51" s="718"/>
      <c r="AA51" s="718"/>
      <c r="AB51" s="681"/>
      <c r="AC51" s="681"/>
      <c r="AD51" s="718"/>
      <c r="AE51" s="718"/>
      <c r="AF51" s="39"/>
      <c r="AG51" s="215"/>
      <c r="AH51" s="215"/>
      <c r="AI51" s="215"/>
      <c r="AJ51" s="216"/>
      <c r="AK51" s="149"/>
    </row>
    <row r="52" spans="1:37" ht="13.5" customHeight="1" x14ac:dyDescent="0.2">
      <c r="A52" s="943" t="s">
        <v>120</v>
      </c>
      <c r="B52" s="11">
        <v>11</v>
      </c>
      <c r="C52" s="21" t="s">
        <v>3</v>
      </c>
      <c r="D52" s="237">
        <v>8</v>
      </c>
      <c r="E52" s="248" t="s">
        <v>3</v>
      </c>
      <c r="F52" s="11">
        <v>8</v>
      </c>
      <c r="G52" s="20" t="s">
        <v>3</v>
      </c>
      <c r="H52" s="11"/>
      <c r="I52" s="21"/>
      <c r="J52" s="9">
        <v>11</v>
      </c>
      <c r="K52" s="21" t="s">
        <v>3</v>
      </c>
      <c r="L52" s="11">
        <v>11</v>
      </c>
      <c r="M52" s="21" t="s">
        <v>3</v>
      </c>
      <c r="N52" s="11">
        <v>11</v>
      </c>
      <c r="O52" s="20" t="s">
        <v>3</v>
      </c>
      <c r="P52" s="11"/>
      <c r="Q52" s="21"/>
      <c r="R52" s="9">
        <v>8</v>
      </c>
      <c r="S52" s="21" t="s">
        <v>3</v>
      </c>
      <c r="T52" s="1059"/>
      <c r="U52" s="1059"/>
      <c r="V52" s="79"/>
      <c r="W52" s="217"/>
      <c r="X52" s="11"/>
      <c r="Y52" s="108"/>
      <c r="Z52" s="11"/>
      <c r="AA52" s="20"/>
      <c r="AB52" s="11"/>
      <c r="AC52" s="21"/>
      <c r="AD52" s="9"/>
      <c r="AE52" s="20"/>
      <c r="AF52" s="181"/>
      <c r="AG52" s="249"/>
      <c r="AH52" s="250"/>
      <c r="AI52" s="1059"/>
      <c r="AJ52" s="1059"/>
    </row>
    <row r="53" spans="1:37" ht="13.5" customHeight="1" x14ac:dyDescent="0.2">
      <c r="A53" s="943"/>
      <c r="B53" s="695">
        <v>41575</v>
      </c>
      <c r="C53" s="695"/>
      <c r="D53" s="1053">
        <v>41519</v>
      </c>
      <c r="E53" s="1053"/>
      <c r="F53" s="695">
        <v>41589</v>
      </c>
      <c r="G53" s="695"/>
      <c r="H53" s="695"/>
      <c r="I53" s="695"/>
      <c r="J53" s="719">
        <v>41575</v>
      </c>
      <c r="K53" s="719"/>
      <c r="L53" s="719">
        <v>41575</v>
      </c>
      <c r="M53" s="719"/>
      <c r="N53" s="719">
        <v>41575</v>
      </c>
      <c r="O53" s="719"/>
      <c r="P53" s="695"/>
      <c r="Q53" s="695"/>
      <c r="R53" s="719">
        <v>41519</v>
      </c>
      <c r="S53" s="719"/>
      <c r="T53" s="1053"/>
      <c r="U53" s="1053"/>
      <c r="V53" s="735"/>
      <c r="W53" s="735"/>
      <c r="X53" s="735"/>
      <c r="Y53" s="735"/>
      <c r="Z53" s="735"/>
      <c r="AA53" s="735"/>
      <c r="AB53" s="695"/>
      <c r="AC53" s="695"/>
      <c r="AD53" s="717"/>
      <c r="AE53" s="717"/>
      <c r="AF53" s="218"/>
      <c r="AG53" s="251"/>
      <c r="AH53" s="252"/>
      <c r="AI53" s="1053"/>
      <c r="AJ53" s="1053"/>
    </row>
    <row r="54" spans="1:37" ht="13.5" customHeight="1" x14ac:dyDescent="0.2">
      <c r="A54" s="943"/>
      <c r="B54" s="681">
        <v>41639</v>
      </c>
      <c r="C54" s="681"/>
      <c r="D54" s="1052">
        <v>41574</v>
      </c>
      <c r="E54" s="1052"/>
      <c r="F54" s="681">
        <v>41639</v>
      </c>
      <c r="G54" s="681"/>
      <c r="H54" s="681"/>
      <c r="I54" s="681"/>
      <c r="J54" s="752">
        <v>41639</v>
      </c>
      <c r="K54" s="752"/>
      <c r="L54" s="752">
        <v>41639</v>
      </c>
      <c r="M54" s="752"/>
      <c r="N54" s="752">
        <v>41639</v>
      </c>
      <c r="O54" s="752"/>
      <c r="P54" s="681"/>
      <c r="Q54" s="681"/>
      <c r="R54" s="752">
        <v>41574</v>
      </c>
      <c r="S54" s="752"/>
      <c r="T54" s="1052"/>
      <c r="U54" s="1052"/>
      <c r="V54" s="1058"/>
      <c r="W54" s="1058"/>
      <c r="X54" s="1058"/>
      <c r="Y54" s="1058"/>
      <c r="Z54" s="743"/>
      <c r="AA54" s="743"/>
      <c r="AB54" s="681"/>
      <c r="AC54" s="681"/>
      <c r="AD54" s="718"/>
      <c r="AE54" s="718"/>
      <c r="AF54" s="219"/>
      <c r="AG54" s="253"/>
      <c r="AH54" s="254"/>
      <c r="AI54" s="1052"/>
      <c r="AJ54" s="1052"/>
    </row>
    <row r="55" spans="1:37" ht="13.5" customHeight="1" x14ac:dyDescent="0.2">
      <c r="A55" s="943"/>
      <c r="B55" s="36"/>
      <c r="C55" s="37"/>
      <c r="D55" s="36"/>
      <c r="E55" s="37"/>
      <c r="F55" s="36"/>
      <c r="G55" s="37"/>
      <c r="H55" s="36"/>
      <c r="I55" s="37"/>
      <c r="J55" s="35"/>
      <c r="K55" s="37"/>
      <c r="L55" s="35"/>
      <c r="M55" s="37"/>
      <c r="N55" s="35"/>
      <c r="O55" s="37"/>
      <c r="P55" s="36"/>
      <c r="Q55" s="37"/>
      <c r="R55" s="35"/>
      <c r="S55" s="37"/>
      <c r="T55" s="36"/>
      <c r="U55" s="37"/>
      <c r="V55" s="36"/>
      <c r="W55" s="37"/>
      <c r="X55" s="36"/>
      <c r="Y55" s="37"/>
      <c r="Z55" s="36"/>
      <c r="AA55" s="35"/>
      <c r="AB55" s="36"/>
      <c r="AC55" s="37"/>
      <c r="AD55" s="35"/>
      <c r="AE55" s="35"/>
      <c r="AF55" s="220"/>
      <c r="AG55" s="220"/>
      <c r="AH55" s="220"/>
      <c r="AI55" s="211"/>
      <c r="AJ55" s="214"/>
    </row>
    <row r="56" spans="1:37" ht="13.5" customHeight="1" x14ac:dyDescent="0.2">
      <c r="A56" s="943"/>
      <c r="B56" s="695">
        <v>41648</v>
      </c>
      <c r="C56" s="695"/>
      <c r="D56" s="695"/>
      <c r="E56" s="695"/>
      <c r="F56" s="695">
        <v>41648</v>
      </c>
      <c r="G56" s="695"/>
      <c r="H56" s="695"/>
      <c r="I56" s="695"/>
      <c r="J56" s="719">
        <v>41648</v>
      </c>
      <c r="K56" s="719"/>
      <c r="L56" s="719">
        <v>41648</v>
      </c>
      <c r="M56" s="719"/>
      <c r="N56" s="719">
        <v>41648</v>
      </c>
      <c r="O56" s="719"/>
      <c r="P56" s="695"/>
      <c r="Q56" s="695"/>
      <c r="R56" s="719"/>
      <c r="S56" s="719"/>
      <c r="T56" s="695"/>
      <c r="U56" s="695"/>
      <c r="V56" s="695"/>
      <c r="W56" s="695"/>
      <c r="X56" s="695"/>
      <c r="Y56" s="695"/>
      <c r="Z56" s="735"/>
      <c r="AA56" s="735"/>
      <c r="AB56" s="695"/>
      <c r="AC56" s="695"/>
      <c r="AD56" s="717"/>
      <c r="AE56" s="717"/>
      <c r="AF56" s="14"/>
      <c r="AG56" s="255"/>
      <c r="AH56" s="255"/>
      <c r="AI56" s="213"/>
      <c r="AJ56" s="214"/>
    </row>
    <row r="57" spans="1:37" ht="13.5" customHeight="1" x14ac:dyDescent="0.2">
      <c r="A57" s="943"/>
      <c r="B57" s="681">
        <v>41658</v>
      </c>
      <c r="C57" s="681"/>
      <c r="D57" s="681"/>
      <c r="E57" s="681"/>
      <c r="F57" s="681">
        <v>41651</v>
      </c>
      <c r="G57" s="681"/>
      <c r="H57" s="681"/>
      <c r="I57" s="681"/>
      <c r="J57" s="752">
        <v>41658</v>
      </c>
      <c r="K57" s="752"/>
      <c r="L57" s="752">
        <v>41658</v>
      </c>
      <c r="M57" s="752"/>
      <c r="N57" s="752">
        <v>41658</v>
      </c>
      <c r="O57" s="752"/>
      <c r="P57" s="681"/>
      <c r="Q57" s="681"/>
      <c r="R57" s="752"/>
      <c r="S57" s="752"/>
      <c r="T57" s="681"/>
      <c r="U57" s="681"/>
      <c r="V57" s="681"/>
      <c r="W57" s="681"/>
      <c r="X57" s="681"/>
      <c r="Y57" s="681"/>
      <c r="Z57" s="743"/>
      <c r="AA57" s="743"/>
      <c r="AB57" s="681"/>
      <c r="AC57" s="681"/>
      <c r="AD57" s="718"/>
      <c r="AE57" s="718"/>
      <c r="AF57" s="16"/>
      <c r="AG57" s="256"/>
      <c r="AH57" s="256"/>
      <c r="AI57" s="215"/>
      <c r="AJ57" s="216"/>
    </row>
    <row r="58" spans="1:37" ht="13.5" customHeight="1" x14ac:dyDescent="0.2">
      <c r="A58" s="943" t="s">
        <v>5</v>
      </c>
      <c r="B58" s="11"/>
      <c r="C58" s="21"/>
      <c r="D58" s="11"/>
      <c r="E58" s="21"/>
      <c r="F58" s="11"/>
      <c r="G58" s="20"/>
      <c r="H58" s="11"/>
      <c r="I58" s="21"/>
      <c r="J58" s="9"/>
      <c r="K58" s="108"/>
      <c r="L58" s="11"/>
      <c r="M58" s="108"/>
      <c r="N58" s="11"/>
      <c r="O58" s="20"/>
      <c r="P58" s="11"/>
      <c r="Q58" s="21"/>
      <c r="R58" s="9"/>
      <c r="S58" s="108"/>
      <c r="T58" s="11"/>
      <c r="U58" s="108"/>
      <c r="V58" s="11"/>
      <c r="W58" s="108"/>
      <c r="X58" s="11"/>
      <c r="Y58" s="108"/>
      <c r="Z58" s="11"/>
      <c r="AA58" s="20"/>
      <c r="AB58" s="11"/>
      <c r="AC58" s="21"/>
      <c r="AD58" s="9"/>
      <c r="AE58" s="20"/>
      <c r="AF58" s="211"/>
      <c r="AG58" s="212"/>
      <c r="AH58" s="156"/>
      <c r="AI58" s="221"/>
      <c r="AJ58" s="212"/>
    </row>
    <row r="59" spans="1:37" ht="13.5" customHeight="1" x14ac:dyDescent="0.2">
      <c r="A59" s="943"/>
      <c r="B59" s="695">
        <v>41640</v>
      </c>
      <c r="C59" s="695"/>
      <c r="D59" s="695">
        <v>41640</v>
      </c>
      <c r="E59" s="695"/>
      <c r="F59" s="695">
        <v>41640</v>
      </c>
      <c r="G59" s="695"/>
      <c r="H59" s="695"/>
      <c r="I59" s="695"/>
      <c r="J59" s="719">
        <v>41640</v>
      </c>
      <c r="K59" s="719"/>
      <c r="L59" s="1043">
        <v>41640</v>
      </c>
      <c r="M59" s="1043"/>
      <c r="N59" s="735">
        <v>41640</v>
      </c>
      <c r="O59" s="735"/>
      <c r="P59" s="695"/>
      <c r="Q59" s="695"/>
      <c r="R59" s="1042">
        <v>41640</v>
      </c>
      <c r="S59" s="1042"/>
      <c r="T59" s="1043"/>
      <c r="U59" s="1043"/>
      <c r="V59" s="1043"/>
      <c r="W59" s="1043"/>
      <c r="X59" s="1043"/>
      <c r="Y59" s="1043"/>
      <c r="Z59" s="695"/>
      <c r="AA59" s="695"/>
      <c r="AB59" s="695"/>
      <c r="AC59" s="695"/>
      <c r="AD59" s="695"/>
      <c r="AE59" s="695"/>
      <c r="AF59" s="14"/>
      <c r="AG59" s="19"/>
      <c r="AH59" s="13"/>
      <c r="AI59" s="695"/>
      <c r="AJ59" s="695"/>
    </row>
    <row r="60" spans="1:37" ht="13.5" customHeight="1" x14ac:dyDescent="0.2">
      <c r="A60" s="943"/>
      <c r="B60" s="681">
        <v>41647</v>
      </c>
      <c r="C60" s="681"/>
      <c r="D60" s="681">
        <v>41647</v>
      </c>
      <c r="E60" s="681"/>
      <c r="F60" s="681">
        <v>41647</v>
      </c>
      <c r="G60" s="681"/>
      <c r="H60" s="681"/>
      <c r="I60" s="681"/>
      <c r="J60" s="752">
        <v>41647</v>
      </c>
      <c r="K60" s="752"/>
      <c r="L60" s="1046">
        <v>41647</v>
      </c>
      <c r="M60" s="1046"/>
      <c r="N60" s="743">
        <v>41647</v>
      </c>
      <c r="O60" s="743"/>
      <c r="P60" s="681"/>
      <c r="Q60" s="681"/>
      <c r="R60" s="1045">
        <v>41647</v>
      </c>
      <c r="S60" s="1045"/>
      <c r="T60" s="1046"/>
      <c r="U60" s="1046"/>
      <c r="V60" s="1046"/>
      <c r="W60" s="1046"/>
      <c r="X60" s="1046"/>
      <c r="Y60" s="1046"/>
      <c r="Z60" s="681"/>
      <c r="AA60" s="681"/>
      <c r="AB60" s="681"/>
      <c r="AC60" s="681"/>
      <c r="AD60" s="681"/>
      <c r="AE60" s="681"/>
      <c r="AF60" s="16"/>
      <c r="AG60" s="40"/>
      <c r="AH60" s="15"/>
      <c r="AI60" s="681"/>
      <c r="AJ60" s="681"/>
    </row>
    <row r="61" spans="1:37" ht="13.5" customHeight="1" x14ac:dyDescent="0.2">
      <c r="A61" s="943"/>
      <c r="B61" s="222"/>
      <c r="C61" s="25"/>
      <c r="D61" s="24"/>
      <c r="E61" s="25"/>
      <c r="F61" s="24"/>
      <c r="G61" s="23"/>
      <c r="H61" s="24"/>
      <c r="I61" s="25"/>
      <c r="J61" s="22"/>
      <c r="K61" s="109"/>
      <c r="L61" s="24"/>
      <c r="M61" s="109"/>
      <c r="N61" s="24"/>
      <c r="O61" s="23"/>
      <c r="P61" s="24"/>
      <c r="Q61" s="25"/>
      <c r="R61" s="22"/>
      <c r="S61" s="109"/>
      <c r="T61" s="24"/>
      <c r="U61" s="109"/>
      <c r="V61" s="24"/>
      <c r="W61" s="109"/>
      <c r="X61" s="24"/>
      <c r="Y61" s="109"/>
      <c r="Z61" s="24"/>
      <c r="AA61" s="23"/>
      <c r="AB61" s="24"/>
      <c r="AC61" s="25"/>
      <c r="AD61" s="22"/>
      <c r="AE61" s="23"/>
      <c r="AF61" s="213"/>
      <c r="AG61" s="214"/>
      <c r="AI61" s="24"/>
      <c r="AJ61" s="25"/>
    </row>
    <row r="62" spans="1:37" ht="13.5" customHeight="1" x14ac:dyDescent="0.2">
      <c r="A62" s="943"/>
      <c r="B62" s="1057">
        <v>41673</v>
      </c>
      <c r="C62" s="1057"/>
      <c r="D62" s="695">
        <v>41666</v>
      </c>
      <c r="E62" s="695"/>
      <c r="F62" s="695">
        <v>41666</v>
      </c>
      <c r="G62" s="695"/>
      <c r="H62" s="695"/>
      <c r="I62" s="695"/>
      <c r="J62" s="719">
        <v>41673</v>
      </c>
      <c r="K62" s="719"/>
      <c r="L62" s="695">
        <v>41673</v>
      </c>
      <c r="M62" s="695"/>
      <c r="N62" s="695">
        <v>41673</v>
      </c>
      <c r="O62" s="695"/>
      <c r="P62" s="695"/>
      <c r="Q62" s="695"/>
      <c r="R62" s="1042">
        <v>41673</v>
      </c>
      <c r="S62" s="1042"/>
      <c r="T62" s="1043"/>
      <c r="U62" s="1043"/>
      <c r="V62" s="1043"/>
      <c r="W62" s="1043"/>
      <c r="X62" s="1043"/>
      <c r="Y62" s="1043"/>
      <c r="Z62" s="735"/>
      <c r="AA62" s="735"/>
      <c r="AB62" s="695"/>
      <c r="AC62" s="695"/>
      <c r="AD62" s="717"/>
      <c r="AE62" s="717"/>
      <c r="AF62" s="14"/>
      <c r="AG62" s="19"/>
      <c r="AH62" s="13"/>
      <c r="AI62" s="695"/>
      <c r="AJ62" s="695"/>
    </row>
    <row r="63" spans="1:37" ht="13.5" customHeight="1" x14ac:dyDescent="0.2">
      <c r="A63" s="943"/>
      <c r="B63" s="1056">
        <v>41679</v>
      </c>
      <c r="C63" s="1056"/>
      <c r="D63" s="681">
        <v>41672</v>
      </c>
      <c r="E63" s="681"/>
      <c r="F63" s="681">
        <v>41672</v>
      </c>
      <c r="G63" s="681"/>
      <c r="H63" s="681"/>
      <c r="I63" s="681"/>
      <c r="J63" s="752">
        <v>41679</v>
      </c>
      <c r="K63" s="752"/>
      <c r="L63" s="681">
        <v>41679</v>
      </c>
      <c r="M63" s="681"/>
      <c r="N63" s="681">
        <v>41679</v>
      </c>
      <c r="O63" s="681"/>
      <c r="P63" s="681"/>
      <c r="Q63" s="681"/>
      <c r="R63" s="1045">
        <v>41679</v>
      </c>
      <c r="S63" s="1045"/>
      <c r="T63" s="1046"/>
      <c r="U63" s="1046"/>
      <c r="V63" s="1046"/>
      <c r="W63" s="1046"/>
      <c r="X63" s="1046"/>
      <c r="Y63" s="1046"/>
      <c r="Z63" s="743"/>
      <c r="AA63" s="743"/>
      <c r="AB63" s="681"/>
      <c r="AC63" s="681"/>
      <c r="AD63" s="718"/>
      <c r="AE63" s="718"/>
      <c r="AF63" s="16"/>
      <c r="AG63" s="40"/>
      <c r="AH63" s="15"/>
      <c r="AI63" s="681"/>
      <c r="AJ63" s="681"/>
    </row>
    <row r="64" spans="1:37" ht="13.5" customHeight="1" x14ac:dyDescent="0.2">
      <c r="A64" s="945" t="s">
        <v>6</v>
      </c>
      <c r="B64" s="24">
        <v>2</v>
      </c>
      <c r="C64" s="25" t="s">
        <v>11</v>
      </c>
      <c r="D64" s="24">
        <v>2</v>
      </c>
      <c r="E64" s="25" t="s">
        <v>11</v>
      </c>
      <c r="F64" s="24">
        <v>2</v>
      </c>
      <c r="G64" s="23" t="s">
        <v>11</v>
      </c>
      <c r="H64" s="24"/>
      <c r="I64" s="25"/>
      <c r="J64" s="22">
        <v>2</v>
      </c>
      <c r="K64" s="25" t="s">
        <v>11</v>
      </c>
      <c r="L64" s="24">
        <v>2</v>
      </c>
      <c r="M64" s="25" t="s">
        <v>11</v>
      </c>
      <c r="N64" s="24">
        <v>2</v>
      </c>
      <c r="O64" s="23" t="s">
        <v>11</v>
      </c>
      <c r="P64" s="24"/>
      <c r="Q64" s="25"/>
      <c r="R64" s="22">
        <v>2</v>
      </c>
      <c r="S64" s="25" t="s">
        <v>11</v>
      </c>
      <c r="T64" s="78"/>
      <c r="U64" s="183"/>
      <c r="V64" s="78"/>
      <c r="W64" s="96"/>
      <c r="X64" s="223"/>
      <c r="Y64" s="224"/>
      <c r="Z64" s="78"/>
      <c r="AA64" s="165"/>
      <c r="AB64" s="24"/>
      <c r="AC64" s="45"/>
      <c r="AD64" s="22"/>
      <c r="AE64" s="183"/>
      <c r="AF64" s="27"/>
      <c r="AG64" s="146"/>
      <c r="AH64" s="48"/>
      <c r="AI64" s="24"/>
      <c r="AJ64" s="25"/>
    </row>
    <row r="65" spans="1:37" ht="13.5" customHeight="1" x14ac:dyDescent="0.2">
      <c r="A65" s="945"/>
      <c r="B65" s="695">
        <v>41659</v>
      </c>
      <c r="C65" s="695"/>
      <c r="D65" s="695">
        <v>41575</v>
      </c>
      <c r="E65" s="695"/>
      <c r="F65" s="695">
        <v>41652</v>
      </c>
      <c r="G65" s="695"/>
      <c r="H65" s="695"/>
      <c r="I65" s="695"/>
      <c r="J65" s="719">
        <v>41659</v>
      </c>
      <c r="K65" s="719"/>
      <c r="L65" s="719">
        <v>41659</v>
      </c>
      <c r="M65" s="719"/>
      <c r="N65" s="719">
        <v>41659</v>
      </c>
      <c r="O65" s="719"/>
      <c r="P65" s="695"/>
      <c r="Q65" s="695"/>
      <c r="R65" s="719">
        <v>41575</v>
      </c>
      <c r="S65" s="719"/>
      <c r="T65" s="695"/>
      <c r="U65" s="695"/>
      <c r="V65" s="735"/>
      <c r="W65" s="735"/>
      <c r="X65" s="1055"/>
      <c r="Y65" s="1055"/>
      <c r="Z65" s="735"/>
      <c r="AA65" s="735"/>
      <c r="AB65" s="695"/>
      <c r="AC65" s="695"/>
      <c r="AD65" s="717"/>
      <c r="AE65" s="717"/>
      <c r="AF65" s="14"/>
      <c r="AG65" s="255"/>
      <c r="AH65" s="192"/>
      <c r="AI65" s="695"/>
      <c r="AJ65" s="695"/>
    </row>
    <row r="66" spans="1:37" ht="13.5" customHeight="1" x14ac:dyDescent="0.2">
      <c r="A66" s="945"/>
      <c r="B66" s="695">
        <v>41672</v>
      </c>
      <c r="C66" s="695"/>
      <c r="D66" s="695">
        <v>41588</v>
      </c>
      <c r="E66" s="695"/>
      <c r="F66" s="681">
        <v>41665</v>
      </c>
      <c r="G66" s="681"/>
      <c r="H66" s="695"/>
      <c r="I66" s="695"/>
      <c r="J66" s="752">
        <v>41672</v>
      </c>
      <c r="K66" s="752"/>
      <c r="L66" s="752">
        <v>41672</v>
      </c>
      <c r="M66" s="752"/>
      <c r="N66" s="752">
        <v>41672</v>
      </c>
      <c r="O66" s="752"/>
      <c r="P66" s="695"/>
      <c r="Q66" s="695"/>
      <c r="R66" s="719">
        <v>41588</v>
      </c>
      <c r="S66" s="719"/>
      <c r="T66" s="695"/>
      <c r="U66" s="695"/>
      <c r="V66" s="735"/>
      <c r="W66" s="735"/>
      <c r="X66" s="1055"/>
      <c r="Y66" s="1055"/>
      <c r="Z66" s="735"/>
      <c r="AA66" s="735"/>
      <c r="AB66" s="695"/>
      <c r="AC66" s="695"/>
      <c r="AD66" s="717"/>
      <c r="AE66" s="717"/>
      <c r="AF66" s="16"/>
      <c r="AG66" s="256"/>
      <c r="AH66" s="192"/>
      <c r="AI66" s="695"/>
      <c r="AJ66" s="695"/>
    </row>
    <row r="67" spans="1:37" s="156" customFormat="1" ht="13.5" customHeight="1" x14ac:dyDescent="0.2">
      <c r="A67" s="1047" t="s">
        <v>123</v>
      </c>
      <c r="B67" s="36"/>
      <c r="C67" s="37"/>
      <c r="D67" s="11"/>
      <c r="E67" s="21"/>
      <c r="F67" s="11"/>
      <c r="G67" s="20"/>
      <c r="H67" s="11"/>
      <c r="I67" s="21"/>
      <c r="J67" s="35"/>
      <c r="K67" s="35"/>
      <c r="L67" s="36"/>
      <c r="M67" s="35"/>
      <c r="N67" s="36"/>
      <c r="O67" s="35"/>
      <c r="P67" s="36"/>
      <c r="Q67" s="37"/>
      <c r="R67" s="9">
        <v>8</v>
      </c>
      <c r="S67" s="21" t="s">
        <v>3</v>
      </c>
      <c r="T67" s="36"/>
      <c r="U67" s="35"/>
      <c r="V67" s="11"/>
      <c r="W67" s="20"/>
      <c r="X67" s="1054"/>
      <c r="Y67" s="1054"/>
      <c r="Z67" s="35"/>
      <c r="AA67" s="35"/>
      <c r="AB67" s="11"/>
      <c r="AC67" s="89"/>
      <c r="AD67" s="9"/>
      <c r="AE67" s="20"/>
      <c r="AF67" s="211"/>
      <c r="AG67" s="211"/>
      <c r="AH67" s="241"/>
      <c r="AI67" s="11"/>
      <c r="AJ67" s="21"/>
      <c r="AK67" s="149"/>
    </row>
    <row r="68" spans="1:37" ht="13.5" customHeight="1" x14ac:dyDescent="0.2">
      <c r="A68" s="1047"/>
      <c r="B68" s="18"/>
      <c r="C68" s="19"/>
      <c r="D68" s="695"/>
      <c r="E68" s="695"/>
      <c r="F68" s="695"/>
      <c r="G68" s="695"/>
      <c r="H68" s="695"/>
      <c r="I68" s="695"/>
      <c r="J68" s="13"/>
      <c r="K68" s="13"/>
      <c r="L68" s="18"/>
      <c r="M68" s="13"/>
      <c r="N68" s="18"/>
      <c r="O68" s="13"/>
      <c r="P68" s="18"/>
      <c r="Q68" s="19"/>
      <c r="R68" s="719">
        <v>41589</v>
      </c>
      <c r="S68" s="719"/>
      <c r="T68" s="18"/>
      <c r="U68" s="13"/>
      <c r="V68" s="743"/>
      <c r="W68" s="743"/>
      <c r="X68" s="1054"/>
      <c r="Y68" s="1054"/>
      <c r="Z68" s="13"/>
      <c r="AA68" s="13"/>
      <c r="AB68" s="695"/>
      <c r="AC68" s="695"/>
      <c r="AD68" s="717"/>
      <c r="AE68" s="717"/>
      <c r="AF68" s="213"/>
      <c r="AG68" s="213"/>
      <c r="AH68" s="149"/>
      <c r="AI68" s="695"/>
      <c r="AJ68" s="695"/>
    </row>
    <row r="69" spans="1:37" s="41" customFormat="1" ht="75.75" customHeight="1" x14ac:dyDescent="0.2">
      <c r="A69" s="1047"/>
      <c r="B69" s="39"/>
      <c r="C69" s="40"/>
      <c r="D69" s="681"/>
      <c r="E69" s="681"/>
      <c r="F69" s="681"/>
      <c r="G69" s="681"/>
      <c r="H69" s="681"/>
      <c r="I69" s="681"/>
      <c r="J69" s="15"/>
      <c r="K69" s="15"/>
      <c r="L69" s="39"/>
      <c r="M69" s="15"/>
      <c r="N69" s="39"/>
      <c r="O69" s="15"/>
      <c r="P69" s="39"/>
      <c r="Q69" s="40"/>
      <c r="R69" s="752" t="s">
        <v>124</v>
      </c>
      <c r="S69" s="752"/>
      <c r="T69" s="39"/>
      <c r="U69" s="15"/>
      <c r="V69" s="743"/>
      <c r="W69" s="743"/>
      <c r="X69" s="1054"/>
      <c r="Y69" s="1054"/>
      <c r="Z69" s="15"/>
      <c r="AA69" s="15"/>
      <c r="AB69" s="681"/>
      <c r="AC69" s="681"/>
      <c r="AD69" s="718"/>
      <c r="AE69" s="718"/>
      <c r="AF69" s="215"/>
      <c r="AG69" s="215"/>
      <c r="AH69" s="257"/>
      <c r="AI69" s="681"/>
      <c r="AJ69" s="681"/>
      <c r="AK69" s="149"/>
    </row>
    <row r="70" spans="1:37" ht="13.5" customHeight="1" x14ac:dyDescent="0.2">
      <c r="A70" s="1047" t="s">
        <v>125</v>
      </c>
      <c r="B70" s="18"/>
      <c r="C70" s="19"/>
      <c r="D70" s="11">
        <v>10</v>
      </c>
      <c r="E70" s="21" t="s">
        <v>3</v>
      </c>
      <c r="F70" s="18"/>
      <c r="G70" s="177"/>
      <c r="H70" s="18"/>
      <c r="I70" s="188"/>
      <c r="J70" s="13"/>
      <c r="K70" s="13"/>
      <c r="L70" s="18"/>
      <c r="M70" s="13"/>
      <c r="N70" s="18"/>
      <c r="O70" s="13"/>
      <c r="P70" s="18"/>
      <c r="Q70" s="19"/>
      <c r="R70" s="13"/>
      <c r="S70" s="188"/>
      <c r="T70" s="18"/>
      <c r="U70" s="13"/>
      <c r="V70" s="192"/>
      <c r="W70" s="177"/>
      <c r="X70" s="225"/>
      <c r="Y70" s="226"/>
      <c r="Z70" s="36"/>
      <c r="AA70" s="37"/>
      <c r="AB70" s="18"/>
      <c r="AC70" s="188"/>
      <c r="AD70" s="13"/>
      <c r="AE70" s="177"/>
      <c r="AF70" s="213"/>
      <c r="AG70" s="213"/>
      <c r="AH70" s="149"/>
      <c r="AI70" s="18"/>
      <c r="AJ70" s="188"/>
    </row>
    <row r="71" spans="1:37" ht="13.5" customHeight="1" x14ac:dyDescent="0.2">
      <c r="A71" s="1047"/>
      <c r="B71" s="18"/>
      <c r="C71" s="19"/>
      <c r="D71" s="695">
        <v>41589</v>
      </c>
      <c r="E71" s="695"/>
      <c r="F71" s="18"/>
      <c r="G71" s="177"/>
      <c r="H71" s="18"/>
      <c r="I71" s="188"/>
      <c r="J71" s="13"/>
      <c r="K71" s="13"/>
      <c r="L71" s="18"/>
      <c r="M71" s="13"/>
      <c r="N71" s="18"/>
      <c r="O71" s="13"/>
      <c r="P71" s="18"/>
      <c r="Q71" s="19"/>
      <c r="R71" s="13"/>
      <c r="S71" s="188"/>
      <c r="T71" s="18"/>
      <c r="U71" s="13"/>
      <c r="V71" s="192"/>
      <c r="W71" s="177"/>
      <c r="X71" s="225"/>
      <c r="Y71" s="226"/>
      <c r="Z71" s="18"/>
      <c r="AA71" s="19"/>
      <c r="AB71" s="18"/>
      <c r="AC71" s="188"/>
      <c r="AD71" s="13"/>
      <c r="AE71" s="177"/>
      <c r="AF71" s="213"/>
      <c r="AG71" s="213"/>
      <c r="AH71" s="149"/>
      <c r="AI71" s="18"/>
      <c r="AJ71" s="188"/>
    </row>
    <row r="72" spans="1:37" ht="41.25" customHeight="1" x14ac:dyDescent="0.2">
      <c r="A72" s="1047"/>
      <c r="B72" s="18"/>
      <c r="C72" s="19"/>
      <c r="D72" s="681" t="s">
        <v>145</v>
      </c>
      <c r="E72" s="681"/>
      <c r="F72" s="18"/>
      <c r="G72" s="177"/>
      <c r="H72" s="18"/>
      <c r="I72" s="188"/>
      <c r="J72" s="13"/>
      <c r="K72" s="13"/>
      <c r="L72" s="18"/>
      <c r="M72" s="13"/>
      <c r="N72" s="18"/>
      <c r="O72" s="13"/>
      <c r="P72" s="18"/>
      <c r="Q72" s="19"/>
      <c r="R72" s="13"/>
      <c r="S72" s="188"/>
      <c r="T72" s="18"/>
      <c r="U72" s="13"/>
      <c r="V72" s="192"/>
      <c r="W72" s="177"/>
      <c r="X72" s="225"/>
      <c r="Y72" s="226"/>
      <c r="Z72" s="39"/>
      <c r="AA72" s="40"/>
      <c r="AB72" s="18"/>
      <c r="AC72" s="188"/>
      <c r="AD72" s="13"/>
      <c r="AE72" s="177"/>
      <c r="AF72" s="213"/>
      <c r="AG72" s="213"/>
      <c r="AH72" s="149"/>
      <c r="AI72" s="18"/>
      <c r="AJ72" s="188"/>
    </row>
    <row r="73" spans="1:37" ht="12.75" customHeight="1" x14ac:dyDescent="0.2">
      <c r="A73" s="1047" t="s">
        <v>126</v>
      </c>
      <c r="B73" s="36"/>
      <c r="C73" s="37"/>
      <c r="D73" s="11"/>
      <c r="E73" s="21"/>
      <c r="F73" s="11"/>
      <c r="G73" s="20"/>
      <c r="H73" s="11"/>
      <c r="I73" s="21"/>
      <c r="J73" s="9"/>
      <c r="K73" s="21"/>
      <c r="L73" s="11"/>
      <c r="M73" s="21"/>
      <c r="N73" s="11"/>
      <c r="O73" s="20"/>
      <c r="P73" s="11"/>
      <c r="Q73" s="21"/>
      <c r="R73" s="9">
        <v>3</v>
      </c>
      <c r="S73" s="21" t="s">
        <v>11</v>
      </c>
      <c r="T73" s="11"/>
      <c r="U73" s="21"/>
      <c r="V73" s="36"/>
      <c r="W73" s="35"/>
      <c r="X73" s="11"/>
      <c r="Y73" s="43"/>
      <c r="Z73" s="11"/>
      <c r="AA73" s="20"/>
      <c r="AB73" s="36"/>
      <c r="AC73" s="37"/>
      <c r="AD73" s="9"/>
      <c r="AE73" s="20"/>
      <c r="AF73" s="211"/>
      <c r="AG73" s="211"/>
      <c r="AH73" s="241"/>
      <c r="AI73" s="11"/>
      <c r="AJ73" s="21"/>
    </row>
    <row r="74" spans="1:37" ht="12.75" customHeight="1" x14ac:dyDescent="0.2">
      <c r="A74" s="1047"/>
      <c r="B74" s="18"/>
      <c r="C74" s="19"/>
      <c r="D74" s="695"/>
      <c r="E74" s="695"/>
      <c r="F74" s="695"/>
      <c r="G74" s="695"/>
      <c r="H74" s="695"/>
      <c r="I74" s="695"/>
      <c r="J74" s="719"/>
      <c r="K74" s="719"/>
      <c r="L74" s="719"/>
      <c r="M74" s="719"/>
      <c r="N74" s="719"/>
      <c r="O74" s="719"/>
      <c r="P74" s="695"/>
      <c r="Q74" s="695"/>
      <c r="R74" s="719">
        <v>41652</v>
      </c>
      <c r="S74" s="719"/>
      <c r="T74" s="695"/>
      <c r="U74" s="695"/>
      <c r="V74" s="18"/>
      <c r="W74" s="13"/>
      <c r="X74" s="681"/>
      <c r="Y74" s="681"/>
      <c r="Z74" s="735"/>
      <c r="AA74" s="735"/>
      <c r="AB74" s="18"/>
      <c r="AC74" s="19"/>
      <c r="AD74" s="717"/>
      <c r="AE74" s="717"/>
      <c r="AF74" s="213"/>
      <c r="AG74" s="213"/>
      <c r="AH74" s="149"/>
      <c r="AI74" s="681"/>
      <c r="AJ74" s="681"/>
    </row>
    <row r="75" spans="1:37" ht="39.75" customHeight="1" x14ac:dyDescent="0.2">
      <c r="A75" s="1047"/>
      <c r="B75" s="39"/>
      <c r="C75" s="40"/>
      <c r="D75" s="681"/>
      <c r="E75" s="681"/>
      <c r="F75" s="681"/>
      <c r="G75" s="681"/>
      <c r="H75" s="681"/>
      <c r="I75" s="681"/>
      <c r="J75" s="752"/>
      <c r="K75" s="752"/>
      <c r="L75" s="752"/>
      <c r="M75" s="752"/>
      <c r="N75" s="752"/>
      <c r="O75" s="752"/>
      <c r="P75" s="681"/>
      <c r="Q75" s="681"/>
      <c r="R75" s="752">
        <v>41672</v>
      </c>
      <c r="S75" s="752"/>
      <c r="T75" s="681"/>
      <c r="U75" s="681"/>
      <c r="V75" s="39"/>
      <c r="W75" s="15"/>
      <c r="X75" s="681"/>
      <c r="Y75" s="681"/>
      <c r="Z75" s="743"/>
      <c r="AA75" s="743"/>
      <c r="AB75" s="39"/>
      <c r="AC75" s="40"/>
      <c r="AD75" s="718"/>
      <c r="AE75" s="718"/>
      <c r="AF75" s="215"/>
      <c r="AG75" s="215"/>
      <c r="AH75" s="257"/>
      <c r="AI75" s="681"/>
      <c r="AJ75" s="681"/>
    </row>
    <row r="76" spans="1:37" s="156" customFormat="1" ht="13.5" customHeight="1" x14ac:dyDescent="0.2">
      <c r="A76" s="1044" t="s">
        <v>17</v>
      </c>
      <c r="B76" s="36"/>
      <c r="C76" s="37"/>
      <c r="D76" s="36"/>
      <c r="E76" s="37"/>
      <c r="F76" s="36"/>
      <c r="G76" s="174"/>
      <c r="H76" s="36"/>
      <c r="I76" s="90"/>
      <c r="J76" s="35"/>
      <c r="K76" s="90"/>
      <c r="L76" s="36"/>
      <c r="M76" s="90"/>
      <c r="N76" s="36"/>
      <c r="O76" s="174"/>
      <c r="P76" s="36"/>
      <c r="Q76" s="90"/>
      <c r="R76" s="35"/>
      <c r="S76" s="90"/>
      <c r="T76" s="36"/>
      <c r="U76" s="90"/>
      <c r="V76" s="78"/>
      <c r="W76" s="96"/>
      <c r="X76" s="36"/>
      <c r="Y76" s="35"/>
      <c r="Z76" s="36"/>
      <c r="AA76" s="35"/>
      <c r="AB76" s="36"/>
      <c r="AC76" s="37"/>
      <c r="AD76" s="35"/>
      <c r="AE76" s="35"/>
      <c r="AF76" s="211"/>
      <c r="AG76" s="211"/>
      <c r="AH76" s="241"/>
      <c r="AI76" s="221"/>
      <c r="AJ76" s="212"/>
      <c r="AK76" s="149"/>
    </row>
    <row r="77" spans="1:37" ht="13.5" customHeight="1" x14ac:dyDescent="0.2">
      <c r="A77" s="1044"/>
      <c r="B77" s="18"/>
      <c r="C77" s="19"/>
      <c r="D77" s="18"/>
      <c r="E77" s="19"/>
      <c r="F77" s="18"/>
      <c r="G77" s="177"/>
      <c r="H77" s="18"/>
      <c r="I77" s="188"/>
      <c r="J77" s="13"/>
      <c r="K77" s="188"/>
      <c r="L77" s="18"/>
      <c r="M77" s="188"/>
      <c r="N77" s="18"/>
      <c r="O77" s="177"/>
      <c r="P77" s="18"/>
      <c r="Q77" s="188"/>
      <c r="R77" s="13"/>
      <c r="S77" s="188"/>
      <c r="T77" s="18"/>
      <c r="U77" s="188"/>
      <c r="V77" s="695"/>
      <c r="W77" s="695"/>
      <c r="X77" s="18"/>
      <c r="Y77" s="13"/>
      <c r="Z77" s="18"/>
      <c r="AA77" s="13"/>
      <c r="AB77" s="18"/>
      <c r="AC77" s="19"/>
      <c r="AD77" s="13"/>
      <c r="AE77" s="13"/>
      <c r="AF77" s="213"/>
      <c r="AG77" s="213"/>
      <c r="AH77" s="149"/>
      <c r="AI77" s="227"/>
      <c r="AJ77" s="214"/>
    </row>
    <row r="78" spans="1:37" s="41" customFormat="1" ht="13.5" customHeight="1" x14ac:dyDescent="0.2">
      <c r="A78" s="1044"/>
      <c r="B78" s="39"/>
      <c r="C78" s="40"/>
      <c r="D78" s="39"/>
      <c r="E78" s="40"/>
      <c r="F78" s="39"/>
      <c r="G78" s="178"/>
      <c r="H78" s="39"/>
      <c r="I78" s="193"/>
      <c r="J78" s="15"/>
      <c r="K78" s="193"/>
      <c r="L78" s="39"/>
      <c r="M78" s="193"/>
      <c r="N78" s="39"/>
      <c r="O78" s="178"/>
      <c r="P78" s="39"/>
      <c r="Q78" s="193"/>
      <c r="R78" s="15"/>
      <c r="S78" s="193"/>
      <c r="T78" s="39"/>
      <c r="U78" s="193"/>
      <c r="V78" s="681"/>
      <c r="W78" s="681"/>
      <c r="X78" s="39"/>
      <c r="Y78" s="15"/>
      <c r="Z78" s="39"/>
      <c r="AA78" s="15"/>
      <c r="AB78" s="39"/>
      <c r="AC78" s="40"/>
      <c r="AD78" s="15"/>
      <c r="AE78" s="15"/>
      <c r="AF78" s="215"/>
      <c r="AG78" s="215"/>
      <c r="AH78" s="257"/>
      <c r="AI78" s="228"/>
      <c r="AJ78" s="216"/>
      <c r="AK78" s="149"/>
    </row>
    <row r="79" spans="1:37" ht="13.5" customHeight="1" x14ac:dyDescent="0.2">
      <c r="A79" s="1049" t="s">
        <v>127</v>
      </c>
      <c r="B79" s="24">
        <v>12</v>
      </c>
      <c r="C79" s="25" t="s">
        <v>3</v>
      </c>
      <c r="D79" s="11">
        <v>20</v>
      </c>
      <c r="E79" s="21" t="s">
        <v>3</v>
      </c>
      <c r="F79" s="11">
        <v>8</v>
      </c>
      <c r="G79" s="20" t="s">
        <v>3</v>
      </c>
      <c r="H79" s="18"/>
      <c r="I79" s="188"/>
      <c r="J79" s="9">
        <v>8</v>
      </c>
      <c r="K79" s="21" t="s">
        <v>3</v>
      </c>
      <c r="L79" s="11">
        <v>8</v>
      </c>
      <c r="M79" s="21" t="s">
        <v>3</v>
      </c>
      <c r="N79" s="11">
        <v>8</v>
      </c>
      <c r="O79" s="20" t="s">
        <v>3</v>
      </c>
      <c r="P79" s="18"/>
      <c r="Q79" s="188"/>
      <c r="R79" s="13"/>
      <c r="S79" s="188"/>
      <c r="T79" s="24"/>
      <c r="U79" s="25"/>
      <c r="V79" s="24"/>
      <c r="W79" s="23"/>
      <c r="X79" s="18"/>
      <c r="Y79" s="13"/>
      <c r="Z79" s="24"/>
      <c r="AA79" s="23"/>
      <c r="AB79" s="24"/>
      <c r="AC79" s="25"/>
      <c r="AD79" s="9"/>
      <c r="AE79" s="20"/>
      <c r="AF79" s="181"/>
      <c r="AG79" s="202"/>
      <c r="AH79" s="182"/>
      <c r="AI79" s="1051"/>
      <c r="AJ79" s="1051"/>
    </row>
    <row r="80" spans="1:37" ht="13.5" customHeight="1" x14ac:dyDescent="0.2">
      <c r="A80" s="1049"/>
      <c r="B80" s="695">
        <v>41694</v>
      </c>
      <c r="C80" s="695"/>
      <c r="D80" s="695">
        <v>41673</v>
      </c>
      <c r="E80" s="695"/>
      <c r="F80" s="695">
        <v>41764</v>
      </c>
      <c r="G80" s="695"/>
      <c r="H80" s="18"/>
      <c r="I80" s="188"/>
      <c r="J80" s="719">
        <v>41694</v>
      </c>
      <c r="K80" s="719"/>
      <c r="L80" s="719">
        <v>41694</v>
      </c>
      <c r="M80" s="719"/>
      <c r="N80" s="719">
        <v>41694</v>
      </c>
      <c r="O80" s="719"/>
      <c r="P80" s="18"/>
      <c r="Q80" s="188"/>
      <c r="R80" s="13"/>
      <c r="S80" s="188"/>
      <c r="T80" s="695"/>
      <c r="U80" s="695"/>
      <c r="V80" s="1048"/>
      <c r="W80" s="1048"/>
      <c r="X80" s="18"/>
      <c r="Y80" s="13"/>
      <c r="Z80" s="735"/>
      <c r="AA80" s="735"/>
      <c r="AB80" s="695"/>
      <c r="AC80" s="695"/>
      <c r="AD80" s="717"/>
      <c r="AE80" s="717"/>
      <c r="AF80" s="218"/>
      <c r="AG80" s="251"/>
      <c r="AH80" s="252"/>
      <c r="AI80" s="1053"/>
      <c r="AJ80" s="1053"/>
    </row>
    <row r="81" spans="1:37" ht="50.25" customHeight="1" x14ac:dyDescent="0.2">
      <c r="A81" s="1049"/>
      <c r="B81" s="681">
        <v>41777</v>
      </c>
      <c r="C81" s="681"/>
      <c r="D81" s="681">
        <v>41812</v>
      </c>
      <c r="E81" s="681"/>
      <c r="F81" s="681">
        <v>41819</v>
      </c>
      <c r="G81" s="681"/>
      <c r="H81" s="39"/>
      <c r="I81" s="193"/>
      <c r="J81" s="752">
        <v>41749</v>
      </c>
      <c r="K81" s="752"/>
      <c r="L81" s="752">
        <v>41749</v>
      </c>
      <c r="M81" s="752"/>
      <c r="N81" s="752">
        <v>41749</v>
      </c>
      <c r="O81" s="752"/>
      <c r="P81" s="39"/>
      <c r="Q81" s="193"/>
      <c r="R81" s="15"/>
      <c r="S81" s="193"/>
      <c r="T81" s="681"/>
      <c r="U81" s="681"/>
      <c r="V81" s="1048"/>
      <c r="W81" s="1048"/>
      <c r="X81" s="39"/>
      <c r="Y81" s="15"/>
      <c r="Z81" s="743"/>
      <c r="AA81" s="743"/>
      <c r="AB81" s="681"/>
      <c r="AC81" s="681"/>
      <c r="AD81" s="718"/>
      <c r="AE81" s="718"/>
      <c r="AF81" s="219"/>
      <c r="AG81" s="253"/>
      <c r="AH81" s="254"/>
      <c r="AI81" s="1052"/>
      <c r="AJ81" s="1052"/>
    </row>
    <row r="82" spans="1:37" ht="13.5" customHeight="1" x14ac:dyDescent="0.2">
      <c r="A82" s="1050" t="s">
        <v>128</v>
      </c>
      <c r="B82" s="18"/>
      <c r="C82" s="19"/>
      <c r="D82" s="18"/>
      <c r="E82" s="19"/>
      <c r="F82" s="11">
        <v>12</v>
      </c>
      <c r="G82" s="20" t="s">
        <v>3</v>
      </c>
      <c r="H82" s="18"/>
      <c r="I82" s="188"/>
      <c r="J82" s="13"/>
      <c r="K82" s="188"/>
      <c r="L82" s="18"/>
      <c r="M82" s="188"/>
      <c r="N82" s="18"/>
      <c r="O82" s="177"/>
      <c r="P82" s="18"/>
      <c r="Q82" s="188"/>
      <c r="R82" s="13"/>
      <c r="S82" s="188"/>
      <c r="T82" s="18"/>
      <c r="U82" s="188"/>
      <c r="V82" s="53"/>
      <c r="W82" s="54"/>
      <c r="X82" s="18"/>
      <c r="Y82" s="13"/>
      <c r="Z82" s="24"/>
      <c r="AA82" s="23"/>
      <c r="AB82" s="18"/>
      <c r="AC82" s="188"/>
      <c r="AD82" s="13"/>
      <c r="AE82" s="177"/>
      <c r="AF82" s="181"/>
      <c r="AG82" s="258"/>
      <c r="AH82" s="259"/>
      <c r="AI82" s="229"/>
      <c r="AJ82" s="230"/>
    </row>
    <row r="83" spans="1:37" ht="13.5" customHeight="1" x14ac:dyDescent="0.2">
      <c r="A83" s="1050"/>
      <c r="B83" s="18"/>
      <c r="C83" s="19"/>
      <c r="D83" s="18"/>
      <c r="E83" s="19"/>
      <c r="F83" s="695">
        <v>41680</v>
      </c>
      <c r="G83" s="695"/>
      <c r="H83" s="18"/>
      <c r="I83" s="188"/>
      <c r="J83" s="13"/>
      <c r="K83" s="188"/>
      <c r="L83" s="18"/>
      <c r="M83" s="188"/>
      <c r="N83" s="18"/>
      <c r="O83" s="177"/>
      <c r="P83" s="18"/>
      <c r="Q83" s="188"/>
      <c r="R83" s="13"/>
      <c r="S83" s="188"/>
      <c r="T83" s="18"/>
      <c r="U83" s="188"/>
      <c r="V83" s="53"/>
      <c r="W83" s="54"/>
      <c r="X83" s="18"/>
      <c r="Y83" s="13"/>
      <c r="Z83" s="735"/>
      <c r="AA83" s="735"/>
      <c r="AB83" s="18"/>
      <c r="AC83" s="188"/>
      <c r="AD83" s="13"/>
      <c r="AE83" s="177"/>
      <c r="AF83" s="218"/>
      <c r="AG83" s="258"/>
      <c r="AH83" s="259"/>
      <c r="AI83" s="229"/>
      <c r="AJ83" s="230"/>
    </row>
    <row r="84" spans="1:37" ht="34.5" customHeight="1" x14ac:dyDescent="0.2">
      <c r="A84" s="1050"/>
      <c r="B84" s="39"/>
      <c r="C84" s="40"/>
      <c r="D84" s="39"/>
      <c r="E84" s="40"/>
      <c r="F84" s="681">
        <v>41763</v>
      </c>
      <c r="G84" s="681"/>
      <c r="H84" s="39"/>
      <c r="I84" s="193"/>
      <c r="J84" s="15"/>
      <c r="K84" s="193"/>
      <c r="L84" s="39"/>
      <c r="M84" s="193"/>
      <c r="N84" s="39"/>
      <c r="O84" s="178"/>
      <c r="P84" s="39"/>
      <c r="Q84" s="193"/>
      <c r="R84" s="15"/>
      <c r="S84" s="193"/>
      <c r="T84" s="39"/>
      <c r="U84" s="193"/>
      <c r="V84" s="55"/>
      <c r="W84" s="56"/>
      <c r="X84" s="39"/>
      <c r="Y84" s="15"/>
      <c r="Z84" s="743"/>
      <c r="AA84" s="743"/>
      <c r="AB84" s="39"/>
      <c r="AC84" s="193"/>
      <c r="AD84" s="15"/>
      <c r="AE84" s="178"/>
      <c r="AF84" s="219"/>
      <c r="AG84" s="253"/>
      <c r="AH84" s="254"/>
      <c r="AI84" s="231"/>
      <c r="AJ84" s="230"/>
    </row>
    <row r="85" spans="1:37" s="156" customFormat="1" ht="13.5" customHeight="1" x14ac:dyDescent="0.2">
      <c r="A85" s="1047" t="s">
        <v>129</v>
      </c>
      <c r="B85" s="36"/>
      <c r="C85" s="37"/>
      <c r="D85" s="36"/>
      <c r="E85" s="37"/>
      <c r="F85" s="36"/>
      <c r="G85" s="174"/>
      <c r="H85" s="36"/>
      <c r="I85" s="90"/>
      <c r="J85" s="35"/>
      <c r="K85" s="90"/>
      <c r="L85" s="36"/>
      <c r="M85" s="90"/>
      <c r="N85" s="36"/>
      <c r="O85" s="174"/>
      <c r="P85" s="36"/>
      <c r="Q85" s="90"/>
      <c r="R85" s="9">
        <v>9</v>
      </c>
      <c r="S85" s="21" t="s">
        <v>3</v>
      </c>
      <c r="T85" s="36"/>
      <c r="U85" s="90"/>
      <c r="V85" s="24"/>
      <c r="W85" s="23"/>
      <c r="X85" s="36"/>
      <c r="Y85" s="35"/>
      <c r="Z85" s="36"/>
      <c r="AA85" s="35"/>
      <c r="AB85" s="36"/>
      <c r="AC85" s="37"/>
      <c r="AD85" s="22"/>
      <c r="AE85" s="23"/>
      <c r="AF85" s="211"/>
      <c r="AG85" s="211"/>
      <c r="AH85" s="241"/>
      <c r="AI85" s="221"/>
      <c r="AJ85" s="212"/>
      <c r="AK85" s="149"/>
    </row>
    <row r="86" spans="1:37" ht="13.5" customHeight="1" x14ac:dyDescent="0.2">
      <c r="A86" s="1047"/>
      <c r="B86" s="18"/>
      <c r="C86" s="19"/>
      <c r="D86" s="18"/>
      <c r="E86" s="19"/>
      <c r="F86" s="18"/>
      <c r="G86" s="177"/>
      <c r="H86" s="18"/>
      <c r="I86" s="188"/>
      <c r="J86" s="13"/>
      <c r="K86" s="188"/>
      <c r="L86" s="18"/>
      <c r="M86" s="188"/>
      <c r="N86" s="18"/>
      <c r="O86" s="177"/>
      <c r="P86" s="18"/>
      <c r="Q86" s="188"/>
      <c r="R86" s="719">
        <v>41680</v>
      </c>
      <c r="S86" s="719"/>
      <c r="T86" s="18"/>
      <c r="U86" s="188"/>
      <c r="V86" s="1048"/>
      <c r="W86" s="1048"/>
      <c r="X86" s="18"/>
      <c r="Y86" s="13"/>
      <c r="Z86" s="18"/>
      <c r="AA86" s="13"/>
      <c r="AB86" s="18"/>
      <c r="AC86" s="19"/>
      <c r="AD86" s="717"/>
      <c r="AE86" s="717"/>
      <c r="AF86" s="213"/>
      <c r="AG86" s="213"/>
      <c r="AH86" s="149"/>
      <c r="AI86" s="227"/>
      <c r="AJ86" s="214"/>
    </row>
    <row r="87" spans="1:37" s="41" customFormat="1" ht="52.5" customHeight="1" x14ac:dyDescent="0.2">
      <c r="A87" s="1047"/>
      <c r="B87" s="39"/>
      <c r="C87" s="40"/>
      <c r="D87" s="39"/>
      <c r="E87" s="40"/>
      <c r="F87" s="39"/>
      <c r="G87" s="178"/>
      <c r="H87" s="39"/>
      <c r="I87" s="193"/>
      <c r="J87" s="15"/>
      <c r="K87" s="193"/>
      <c r="L87" s="39"/>
      <c r="M87" s="193"/>
      <c r="N87" s="39"/>
      <c r="O87" s="178"/>
      <c r="P87" s="39"/>
      <c r="Q87" s="193"/>
      <c r="R87" s="752" t="s">
        <v>130</v>
      </c>
      <c r="S87" s="752"/>
      <c r="T87" s="39"/>
      <c r="U87" s="193"/>
      <c r="V87" s="1048"/>
      <c r="W87" s="1048"/>
      <c r="X87" s="39"/>
      <c r="Y87" s="15"/>
      <c r="Z87" s="39"/>
      <c r="AA87" s="15"/>
      <c r="AB87" s="39"/>
      <c r="AC87" s="40"/>
      <c r="AD87" s="681"/>
      <c r="AE87" s="681"/>
      <c r="AF87" s="215"/>
      <c r="AG87" s="215"/>
      <c r="AH87" s="257"/>
      <c r="AI87" s="228"/>
      <c r="AJ87" s="216"/>
      <c r="AK87" s="149"/>
    </row>
    <row r="88" spans="1:37" ht="13.5" customHeight="1" x14ac:dyDescent="0.2">
      <c r="A88" s="1049" t="s">
        <v>131</v>
      </c>
      <c r="B88" s="18"/>
      <c r="C88" s="19"/>
      <c r="D88" s="18"/>
      <c r="E88" s="19"/>
      <c r="F88" s="18"/>
      <c r="G88" s="177"/>
      <c r="H88" s="18"/>
      <c r="I88" s="188"/>
      <c r="J88" s="13"/>
      <c r="K88" s="188"/>
      <c r="L88" s="18"/>
      <c r="M88" s="188"/>
      <c r="N88" s="18"/>
      <c r="O88" s="177"/>
      <c r="P88" s="18"/>
      <c r="Q88" s="188"/>
      <c r="R88" s="13"/>
      <c r="S88" s="188"/>
      <c r="T88" s="24"/>
      <c r="U88" s="25"/>
      <c r="V88" s="24"/>
      <c r="W88" s="23"/>
      <c r="X88" s="24"/>
      <c r="Y88" s="25"/>
      <c r="Z88" s="24"/>
      <c r="AA88" s="23"/>
      <c r="AB88" s="18"/>
      <c r="AC88" s="19"/>
      <c r="AD88" s="22"/>
      <c r="AE88" s="23"/>
      <c r="AF88" s="181"/>
      <c r="AG88" s="213"/>
      <c r="AH88" s="149"/>
      <c r="AI88" s="227"/>
      <c r="AJ88" s="214"/>
    </row>
    <row r="89" spans="1:37" ht="13.5" customHeight="1" x14ac:dyDescent="0.2">
      <c r="A89" s="1049"/>
      <c r="B89" s="18"/>
      <c r="C89" s="19"/>
      <c r="D89" s="18"/>
      <c r="E89" s="19"/>
      <c r="F89" s="18"/>
      <c r="G89" s="177"/>
      <c r="H89" s="18"/>
      <c r="I89" s="188"/>
      <c r="J89" s="13"/>
      <c r="K89" s="188"/>
      <c r="L89" s="18"/>
      <c r="M89" s="188"/>
      <c r="N89" s="18"/>
      <c r="O89" s="177"/>
      <c r="P89" s="18"/>
      <c r="Q89" s="188"/>
      <c r="R89" s="13"/>
      <c r="S89" s="188"/>
      <c r="T89" s="695"/>
      <c r="U89" s="695"/>
      <c r="V89" s="1048"/>
      <c r="W89" s="1048"/>
      <c r="X89" s="695"/>
      <c r="Y89" s="695"/>
      <c r="Z89" s="735"/>
      <c r="AA89" s="735"/>
      <c r="AB89" s="18"/>
      <c r="AC89" s="19"/>
      <c r="AD89" s="717"/>
      <c r="AE89" s="717"/>
      <c r="AF89" s="218"/>
      <c r="AG89" s="213"/>
      <c r="AH89" s="149"/>
      <c r="AI89" s="227"/>
      <c r="AJ89" s="214"/>
    </row>
    <row r="90" spans="1:37" ht="50.25" customHeight="1" x14ac:dyDescent="0.2">
      <c r="A90" s="1049"/>
      <c r="B90" s="18"/>
      <c r="C90" s="19"/>
      <c r="D90" s="18"/>
      <c r="E90" s="19"/>
      <c r="F90" s="18"/>
      <c r="G90" s="177"/>
      <c r="H90" s="18"/>
      <c r="I90" s="188"/>
      <c r="J90" s="13"/>
      <c r="K90" s="188"/>
      <c r="L90" s="18"/>
      <c r="M90" s="188"/>
      <c r="N90" s="18"/>
      <c r="O90" s="177"/>
      <c r="P90" s="18"/>
      <c r="Q90" s="188"/>
      <c r="R90" s="13"/>
      <c r="S90" s="188"/>
      <c r="T90" s="681"/>
      <c r="U90" s="681"/>
      <c r="V90" s="1048"/>
      <c r="W90" s="1048"/>
      <c r="X90" s="695"/>
      <c r="Y90" s="695"/>
      <c r="Z90" s="735"/>
      <c r="AA90" s="735"/>
      <c r="AB90" s="18"/>
      <c r="AC90" s="19"/>
      <c r="AD90" s="717"/>
      <c r="AE90" s="717"/>
      <c r="AF90" s="219"/>
      <c r="AG90" s="213"/>
      <c r="AH90" s="149"/>
      <c r="AI90" s="227"/>
      <c r="AJ90" s="214"/>
    </row>
    <row r="91" spans="1:37" s="156" customFormat="1" ht="13.5" customHeight="1" x14ac:dyDescent="0.2">
      <c r="A91" s="1044" t="s">
        <v>9</v>
      </c>
      <c r="B91" s="36"/>
      <c r="C91" s="37"/>
      <c r="D91" s="36"/>
      <c r="E91" s="37"/>
      <c r="F91" s="36"/>
      <c r="G91" s="174"/>
      <c r="H91" s="36"/>
      <c r="I91" s="90"/>
      <c r="J91" s="35"/>
      <c r="K91" s="90"/>
      <c r="L91" s="36"/>
      <c r="M91" s="90"/>
      <c r="N91" s="36"/>
      <c r="O91" s="174"/>
      <c r="P91" s="36"/>
      <c r="Q91" s="90"/>
      <c r="R91" s="35"/>
      <c r="S91" s="90"/>
      <c r="T91" s="36"/>
      <c r="U91" s="90"/>
      <c r="V91" s="11"/>
      <c r="W91" s="20"/>
      <c r="X91" s="36"/>
      <c r="Y91" s="37"/>
      <c r="Z91" s="35"/>
      <c r="AA91" s="35"/>
      <c r="AB91" s="36"/>
      <c r="AC91" s="37"/>
      <c r="AD91" s="35"/>
      <c r="AE91" s="35"/>
      <c r="AF91" s="211"/>
      <c r="AG91" s="211"/>
      <c r="AH91" s="241"/>
      <c r="AI91" s="221"/>
      <c r="AJ91" s="212"/>
      <c r="AK91" s="149"/>
    </row>
    <row r="92" spans="1:37" ht="13.5" customHeight="1" x14ac:dyDescent="0.2">
      <c r="A92" s="1044"/>
      <c r="B92" s="18"/>
      <c r="C92" s="19"/>
      <c r="D92" s="18"/>
      <c r="E92" s="19"/>
      <c r="F92" s="18"/>
      <c r="G92" s="177"/>
      <c r="H92" s="18"/>
      <c r="I92" s="188"/>
      <c r="J92" s="13"/>
      <c r="K92" s="188"/>
      <c r="L92" s="18"/>
      <c r="M92" s="188"/>
      <c r="N92" s="18"/>
      <c r="O92" s="177"/>
      <c r="P92" s="18"/>
      <c r="Q92" s="188"/>
      <c r="R92" s="13"/>
      <c r="S92" s="188"/>
      <c r="T92" s="18"/>
      <c r="U92" s="188"/>
      <c r="V92" s="735"/>
      <c r="W92" s="735"/>
      <c r="X92" s="18"/>
      <c r="Y92" s="19"/>
      <c r="Z92" s="13"/>
      <c r="AA92" s="13"/>
      <c r="AB92" s="18"/>
      <c r="AC92" s="19"/>
      <c r="AD92" s="13"/>
      <c r="AE92" s="13"/>
      <c r="AF92" s="213"/>
      <c r="AG92" s="213"/>
      <c r="AH92" s="149"/>
      <c r="AI92" s="227"/>
      <c r="AJ92" s="214"/>
    </row>
    <row r="93" spans="1:37" s="41" customFormat="1" ht="13.5" customHeight="1" x14ac:dyDescent="0.2">
      <c r="A93" s="1044"/>
      <c r="B93" s="39"/>
      <c r="C93" s="40"/>
      <c r="D93" s="39"/>
      <c r="E93" s="40"/>
      <c r="F93" s="39"/>
      <c r="G93" s="178"/>
      <c r="H93" s="39"/>
      <c r="I93" s="193"/>
      <c r="J93" s="15"/>
      <c r="K93" s="193"/>
      <c r="L93" s="39"/>
      <c r="M93" s="193"/>
      <c r="N93" s="39"/>
      <c r="O93" s="178"/>
      <c r="P93" s="39"/>
      <c r="Q93" s="193"/>
      <c r="R93" s="15"/>
      <c r="S93" s="193"/>
      <c r="T93" s="39"/>
      <c r="U93" s="193"/>
      <c r="V93" s="743"/>
      <c r="W93" s="743"/>
      <c r="X93" s="39"/>
      <c r="Y93" s="40"/>
      <c r="Z93" s="15"/>
      <c r="AA93" s="15"/>
      <c r="AB93" s="39"/>
      <c r="AC93" s="40"/>
      <c r="AD93" s="15"/>
      <c r="AE93" s="15"/>
      <c r="AF93" s="215"/>
      <c r="AG93" s="215"/>
      <c r="AH93" s="257"/>
      <c r="AI93" s="228"/>
      <c r="AJ93" s="216"/>
      <c r="AK93" s="149"/>
    </row>
    <row r="94" spans="1:37" ht="13.5" customHeight="1" x14ac:dyDescent="0.2">
      <c r="A94" s="950" t="s">
        <v>25</v>
      </c>
      <c r="B94" s="11">
        <v>2</v>
      </c>
      <c r="C94" s="21" t="s">
        <v>11</v>
      </c>
      <c r="D94" s="11"/>
      <c r="E94" s="21"/>
      <c r="F94" s="11">
        <v>1</v>
      </c>
      <c r="G94" s="20" t="s">
        <v>38</v>
      </c>
      <c r="H94" s="11"/>
      <c r="I94" s="21"/>
      <c r="J94" s="9">
        <v>2</v>
      </c>
      <c r="K94" s="21" t="s">
        <v>11</v>
      </c>
      <c r="L94" s="11">
        <v>2</v>
      </c>
      <c r="M94" s="21" t="s">
        <v>11</v>
      </c>
      <c r="N94" s="11">
        <v>2</v>
      </c>
      <c r="O94" s="20" t="s">
        <v>11</v>
      </c>
      <c r="P94" s="11"/>
      <c r="Q94" s="21"/>
      <c r="R94" s="9">
        <v>2</v>
      </c>
      <c r="S94" s="21" t="s">
        <v>11</v>
      </c>
      <c r="T94" s="11"/>
      <c r="U94" s="21"/>
      <c r="V94" s="11"/>
      <c r="W94" s="21"/>
      <c r="X94" s="11"/>
      <c r="Y94" s="21"/>
      <c r="Z94" s="11"/>
      <c r="AA94" s="20"/>
      <c r="AB94" s="11"/>
      <c r="AC94" s="21"/>
      <c r="AD94" s="9"/>
      <c r="AE94" s="20"/>
      <c r="AF94" s="27"/>
      <c r="AG94" s="146"/>
      <c r="AH94" s="119"/>
      <c r="AI94" s="11"/>
      <c r="AJ94" s="21"/>
    </row>
    <row r="95" spans="1:37" ht="13.5" customHeight="1" x14ac:dyDescent="0.2">
      <c r="A95" s="950"/>
      <c r="B95" s="695">
        <v>41680</v>
      </c>
      <c r="C95" s="695"/>
      <c r="D95" s="695"/>
      <c r="E95" s="695"/>
      <c r="F95" s="695">
        <v>41673</v>
      </c>
      <c r="G95" s="695"/>
      <c r="H95" s="695"/>
      <c r="I95" s="695"/>
      <c r="J95" s="719">
        <v>41680</v>
      </c>
      <c r="K95" s="719"/>
      <c r="L95" s="719">
        <v>41680</v>
      </c>
      <c r="M95" s="719"/>
      <c r="N95" s="719">
        <v>41680</v>
      </c>
      <c r="O95" s="719"/>
      <c r="P95" s="695"/>
      <c r="Q95" s="695"/>
      <c r="R95" s="1042">
        <v>41743</v>
      </c>
      <c r="S95" s="1042"/>
      <c r="T95" s="1043"/>
      <c r="U95" s="1043"/>
      <c r="V95" s="1043"/>
      <c r="W95" s="1043"/>
      <c r="X95" s="1043"/>
      <c r="Y95" s="1043"/>
      <c r="Z95" s="735"/>
      <c r="AA95" s="735"/>
      <c r="AB95" s="695"/>
      <c r="AC95" s="695"/>
      <c r="AD95" s="717"/>
      <c r="AE95" s="717"/>
      <c r="AF95" s="14"/>
      <c r="AG95" s="14"/>
      <c r="AH95" s="18"/>
      <c r="AI95" s="695"/>
      <c r="AJ95" s="695"/>
    </row>
    <row r="96" spans="1:37" ht="13.5" customHeight="1" x14ac:dyDescent="0.2">
      <c r="A96" s="950"/>
      <c r="B96" s="681">
        <v>41693</v>
      </c>
      <c r="C96" s="681"/>
      <c r="D96" s="681"/>
      <c r="E96" s="681"/>
      <c r="F96" s="681">
        <v>41679</v>
      </c>
      <c r="G96" s="681"/>
      <c r="H96" s="681"/>
      <c r="I96" s="681"/>
      <c r="J96" s="752">
        <v>41693</v>
      </c>
      <c r="K96" s="752"/>
      <c r="L96" s="752">
        <v>41693</v>
      </c>
      <c r="M96" s="752"/>
      <c r="N96" s="752">
        <v>41693</v>
      </c>
      <c r="O96" s="752"/>
      <c r="P96" s="681"/>
      <c r="Q96" s="681"/>
      <c r="R96" s="1045">
        <v>41756</v>
      </c>
      <c r="S96" s="1045"/>
      <c r="T96" s="1046"/>
      <c r="U96" s="1046"/>
      <c r="V96" s="1046"/>
      <c r="W96" s="1046"/>
      <c r="X96" s="1046"/>
      <c r="Y96" s="1046"/>
      <c r="Z96" s="743"/>
      <c r="AA96" s="743"/>
      <c r="AB96" s="681"/>
      <c r="AC96" s="681"/>
      <c r="AD96" s="718"/>
      <c r="AE96" s="718"/>
      <c r="AF96" s="16"/>
      <c r="AG96" s="16"/>
      <c r="AH96" s="39"/>
      <c r="AI96" s="681"/>
      <c r="AJ96" s="681"/>
    </row>
    <row r="97" spans="1:37" ht="13.5" customHeight="1" x14ac:dyDescent="0.2">
      <c r="A97" s="943" t="s">
        <v>48</v>
      </c>
      <c r="B97" s="18"/>
      <c r="C97" s="19"/>
      <c r="D97" s="18"/>
      <c r="E97" s="19"/>
      <c r="F97" s="18"/>
      <c r="G97" s="13"/>
      <c r="H97" s="18"/>
      <c r="I97" s="19"/>
      <c r="J97" s="13"/>
      <c r="K97" s="19"/>
      <c r="L97" s="18"/>
      <c r="M97" s="19"/>
      <c r="N97" s="18"/>
      <c r="O97" s="13"/>
      <c r="P97" s="18"/>
      <c r="Q97" s="19"/>
      <c r="R97" s="13"/>
      <c r="S97" s="19"/>
      <c r="T97" s="18"/>
      <c r="U97" s="19"/>
      <c r="V97" s="18"/>
      <c r="W97" s="19"/>
      <c r="X97" s="18"/>
      <c r="Y97" s="19"/>
      <c r="Z97" s="18"/>
      <c r="AA97" s="13"/>
      <c r="AB97" s="36"/>
      <c r="AC97" s="37"/>
      <c r="AD97" s="13"/>
      <c r="AE97" s="13"/>
      <c r="AF97" s="49"/>
      <c r="AG97" s="19"/>
      <c r="AH97" s="13"/>
      <c r="AI97" s="18"/>
      <c r="AJ97" s="19"/>
    </row>
    <row r="98" spans="1:37" ht="13.5" customHeight="1" x14ac:dyDescent="0.2">
      <c r="A98" s="943"/>
      <c r="B98" s="695">
        <v>41778</v>
      </c>
      <c r="C98" s="695"/>
      <c r="D98" s="695">
        <v>41813</v>
      </c>
      <c r="E98" s="695"/>
      <c r="F98" s="695">
        <v>41820</v>
      </c>
      <c r="G98" s="695"/>
      <c r="H98" s="695"/>
      <c r="I98" s="695"/>
      <c r="J98" s="719">
        <v>41750</v>
      </c>
      <c r="K98" s="719"/>
      <c r="L98" s="719">
        <v>41750</v>
      </c>
      <c r="M98" s="719"/>
      <c r="N98" s="719">
        <v>41750</v>
      </c>
      <c r="O98" s="719"/>
      <c r="P98" s="695"/>
      <c r="Q98" s="695"/>
      <c r="R98" s="719">
        <v>41757</v>
      </c>
      <c r="S98" s="719"/>
      <c r="T98" s="695"/>
      <c r="U98" s="695"/>
      <c r="V98" s="695"/>
      <c r="W98" s="695"/>
      <c r="X98" s="695"/>
      <c r="Y98" s="695"/>
      <c r="Z98" s="735"/>
      <c r="AA98" s="735"/>
      <c r="AB98" s="695"/>
      <c r="AC98" s="695"/>
      <c r="AD98" s="717"/>
      <c r="AE98" s="717"/>
      <c r="AF98" s="14"/>
      <c r="AG98" s="19"/>
      <c r="AH98" s="13"/>
      <c r="AI98" s="695"/>
      <c r="AJ98" s="695"/>
    </row>
    <row r="99" spans="1:37" s="41" customFormat="1" ht="13.5" customHeight="1" x14ac:dyDescent="0.2">
      <c r="A99" s="943"/>
      <c r="B99" s="681">
        <v>41833</v>
      </c>
      <c r="C99" s="681"/>
      <c r="D99" s="681">
        <v>41826</v>
      </c>
      <c r="E99" s="681"/>
      <c r="F99" s="681">
        <v>41826</v>
      </c>
      <c r="G99" s="681"/>
      <c r="H99" s="681"/>
      <c r="I99" s="681"/>
      <c r="J99" s="752">
        <v>41828</v>
      </c>
      <c r="K99" s="752"/>
      <c r="L99" s="752">
        <v>41828</v>
      </c>
      <c r="M99" s="752"/>
      <c r="N99" s="752">
        <v>41828</v>
      </c>
      <c r="O99" s="752"/>
      <c r="P99" s="681"/>
      <c r="Q99" s="681"/>
      <c r="R99" s="752">
        <v>41826</v>
      </c>
      <c r="S99" s="752"/>
      <c r="T99" s="681"/>
      <c r="U99" s="681"/>
      <c r="V99" s="681"/>
      <c r="W99" s="681"/>
      <c r="X99" s="681"/>
      <c r="Y99" s="681"/>
      <c r="Z99" s="743"/>
      <c r="AA99" s="743"/>
      <c r="AB99" s="681"/>
      <c r="AC99" s="681"/>
      <c r="AD99" s="718"/>
      <c r="AE99" s="718"/>
      <c r="AF99" s="16"/>
      <c r="AG99" s="40"/>
      <c r="AH99" s="15"/>
      <c r="AI99" s="681"/>
      <c r="AJ99" s="681"/>
      <c r="AK99" s="149"/>
    </row>
    <row r="100" spans="1:37" ht="13.5" customHeight="1" x14ac:dyDescent="0.2">
      <c r="A100" s="1041" t="s">
        <v>27</v>
      </c>
      <c r="B100" s="695">
        <v>41834</v>
      </c>
      <c r="C100" s="695"/>
      <c r="D100" s="695">
        <v>41827</v>
      </c>
      <c r="E100" s="695"/>
      <c r="F100" s="741">
        <v>41827</v>
      </c>
      <c r="G100" s="741"/>
      <c r="H100" s="741"/>
      <c r="I100" s="741"/>
      <c r="J100" s="741">
        <v>41829</v>
      </c>
      <c r="K100" s="741"/>
      <c r="L100" s="741">
        <v>41829</v>
      </c>
      <c r="M100" s="741"/>
      <c r="N100" s="741">
        <v>41829</v>
      </c>
      <c r="O100" s="741"/>
      <c r="P100" s="741"/>
      <c r="Q100" s="741"/>
      <c r="R100" s="741">
        <v>41827</v>
      </c>
      <c r="S100" s="741"/>
      <c r="T100" s="741"/>
      <c r="U100" s="741"/>
      <c r="V100" s="741"/>
      <c r="W100" s="741"/>
      <c r="X100" s="741"/>
      <c r="Y100" s="741"/>
      <c r="Z100" s="717"/>
      <c r="AA100" s="717"/>
      <c r="AB100" s="741"/>
      <c r="AC100" s="741"/>
      <c r="AD100" s="717"/>
      <c r="AE100" s="717"/>
      <c r="AF100" s="49"/>
      <c r="AG100" s="49"/>
      <c r="AH100" s="36"/>
      <c r="AI100" s="741"/>
      <c r="AJ100" s="741"/>
    </row>
    <row r="101" spans="1:37" s="41" customFormat="1" ht="13.5" customHeight="1" x14ac:dyDescent="0.2">
      <c r="A101" s="1041"/>
      <c r="B101" s="681">
        <v>41882</v>
      </c>
      <c r="C101" s="681"/>
      <c r="D101" s="681">
        <v>41882</v>
      </c>
      <c r="E101" s="681"/>
      <c r="F101" s="681">
        <v>41882</v>
      </c>
      <c r="G101" s="681"/>
      <c r="H101" s="681"/>
      <c r="I101" s="681"/>
      <c r="J101" s="681">
        <v>41882</v>
      </c>
      <c r="K101" s="681"/>
      <c r="L101" s="681">
        <v>41882</v>
      </c>
      <c r="M101" s="681"/>
      <c r="N101" s="681">
        <v>41882</v>
      </c>
      <c r="O101" s="681"/>
      <c r="P101" s="681"/>
      <c r="Q101" s="681"/>
      <c r="R101" s="681">
        <v>41882</v>
      </c>
      <c r="S101" s="681"/>
      <c r="T101" s="681"/>
      <c r="U101" s="681"/>
      <c r="V101" s="681"/>
      <c r="W101" s="681"/>
      <c r="X101" s="681"/>
      <c r="Y101" s="681"/>
      <c r="Z101" s="718"/>
      <c r="AA101" s="718"/>
      <c r="AB101" s="681"/>
      <c r="AC101" s="681"/>
      <c r="AD101" s="718"/>
      <c r="AE101" s="718"/>
      <c r="AF101" s="16"/>
      <c r="AG101" s="16"/>
      <c r="AH101" s="39"/>
      <c r="AI101" s="681"/>
      <c r="AJ101" s="681"/>
      <c r="AK101" s="149"/>
    </row>
    <row r="102" spans="1:37" x14ac:dyDescent="0.2">
      <c r="A102" s="23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K102"/>
    </row>
    <row r="103" spans="1:37" s="74" customFormat="1" ht="52.5" customHeight="1" x14ac:dyDescent="0.2">
      <c r="A103" s="233"/>
      <c r="B103" s="234"/>
      <c r="C103" s="234"/>
      <c r="D103" s="234"/>
      <c r="E103" s="4" t="s">
        <v>36</v>
      </c>
      <c r="F103" s="234"/>
      <c r="H103" s="234"/>
      <c r="J103" s="234"/>
      <c r="K103" s="4"/>
      <c r="L103" s="234"/>
      <c r="M103" s="234"/>
      <c r="N103" s="234"/>
      <c r="P103" s="234"/>
      <c r="R103" s="234"/>
      <c r="S103" s="234"/>
      <c r="T103" s="234"/>
      <c r="U103" s="4">
        <f>ИГО!P188</f>
        <v>0</v>
      </c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</sheetData>
  <sheetProtection selectLockedCells="1" selectUnlockedCells="1"/>
  <mergeCells count="819">
    <mergeCell ref="B1:T1"/>
    <mergeCell ref="B2:T2"/>
    <mergeCell ref="A3:AE3"/>
    <mergeCell ref="E4:R4"/>
    <mergeCell ref="T4:AE4"/>
    <mergeCell ref="A7:AI7"/>
    <mergeCell ref="Z8:AA8"/>
    <mergeCell ref="V8:W8"/>
    <mergeCell ref="X8:Y8"/>
    <mergeCell ref="B8:C8"/>
    <mergeCell ref="D8:E8"/>
    <mergeCell ref="F8:G8"/>
    <mergeCell ref="H8:I8"/>
    <mergeCell ref="J8:K8"/>
    <mergeCell ref="L8:M8"/>
    <mergeCell ref="AB8:AC8"/>
    <mergeCell ref="AD8:AE8"/>
    <mergeCell ref="N8:O8"/>
    <mergeCell ref="P8:Q8"/>
    <mergeCell ref="R8:S8"/>
    <mergeCell ref="T8:U8"/>
    <mergeCell ref="AI9:AJ9"/>
    <mergeCell ref="B10:C10"/>
    <mergeCell ref="D10:E10"/>
    <mergeCell ref="F10:G10"/>
    <mergeCell ref="H10:I10"/>
    <mergeCell ref="J10:K10"/>
    <mergeCell ref="L10:M10"/>
    <mergeCell ref="N10:O10"/>
    <mergeCell ref="T10:U10"/>
    <mergeCell ref="V10:W10"/>
    <mergeCell ref="X10:Y10"/>
    <mergeCell ref="Z10:AA10"/>
    <mergeCell ref="P10:Q10"/>
    <mergeCell ref="AI10:AJ10"/>
    <mergeCell ref="A9:A11"/>
    <mergeCell ref="B9:C9"/>
    <mergeCell ref="D9:E9"/>
    <mergeCell ref="AB9:AC9"/>
    <mergeCell ref="AD9:AE9"/>
    <mergeCell ref="F11:G11"/>
    <mergeCell ref="H11:I11"/>
    <mergeCell ref="J11:K11"/>
    <mergeCell ref="AB10:AC10"/>
    <mergeCell ref="AD10:AE10"/>
    <mergeCell ref="P11:Q11"/>
    <mergeCell ref="R11:S11"/>
    <mergeCell ref="R10:S10"/>
    <mergeCell ref="AI13:AJ13"/>
    <mergeCell ref="T13:U13"/>
    <mergeCell ref="V13:W13"/>
    <mergeCell ref="X13:Y13"/>
    <mergeCell ref="Z13:AA13"/>
    <mergeCell ref="T11:U11"/>
    <mergeCell ref="V11:W11"/>
    <mergeCell ref="AB13:AC13"/>
    <mergeCell ref="AD13:AE13"/>
    <mergeCell ref="AI11:AJ11"/>
    <mergeCell ref="Z11:AA11"/>
    <mergeCell ref="AB11:AC11"/>
    <mergeCell ref="AD11:AE11"/>
    <mergeCell ref="B14:C14"/>
    <mergeCell ref="D14:E14"/>
    <mergeCell ref="J14:K14"/>
    <mergeCell ref="L14:M14"/>
    <mergeCell ref="B17:C17"/>
    <mergeCell ref="D17:E17"/>
    <mergeCell ref="F17:G17"/>
    <mergeCell ref="H17:I17"/>
    <mergeCell ref="X11:Y11"/>
    <mergeCell ref="B13:C13"/>
    <mergeCell ref="D13:E13"/>
    <mergeCell ref="J13:K13"/>
    <mergeCell ref="L13:M13"/>
    <mergeCell ref="L11:M11"/>
    <mergeCell ref="B11:C11"/>
    <mergeCell ref="D11:E11"/>
    <mergeCell ref="R16:S16"/>
    <mergeCell ref="N14:O14"/>
    <mergeCell ref="P14:Q14"/>
    <mergeCell ref="R14:S14"/>
    <mergeCell ref="P13:Q13"/>
    <mergeCell ref="R13:S13"/>
    <mergeCell ref="N13:O13"/>
    <mergeCell ref="N11:O11"/>
    <mergeCell ref="AI17:AJ17"/>
    <mergeCell ref="Z17:AA17"/>
    <mergeCell ref="AB17:AC17"/>
    <mergeCell ref="AB19:AC19"/>
    <mergeCell ref="AD19:AE19"/>
    <mergeCell ref="AD14:AE14"/>
    <mergeCell ref="AD16:AE16"/>
    <mergeCell ref="AI16:AJ16"/>
    <mergeCell ref="T14:U14"/>
    <mergeCell ref="V14:W14"/>
    <mergeCell ref="X14:Y14"/>
    <mergeCell ref="Z14:AA14"/>
    <mergeCell ref="AI14:AJ14"/>
    <mergeCell ref="AB16:AC16"/>
    <mergeCell ref="T16:U16"/>
    <mergeCell ref="AB14:AC14"/>
    <mergeCell ref="V16:W16"/>
    <mergeCell ref="X16:Y16"/>
    <mergeCell ref="Z16:AA16"/>
    <mergeCell ref="AI19:AJ19"/>
    <mergeCell ref="F16:G16"/>
    <mergeCell ref="H16:I16"/>
    <mergeCell ref="J16:K16"/>
    <mergeCell ref="AD17:AE17"/>
    <mergeCell ref="R17:S17"/>
    <mergeCell ref="T17:U17"/>
    <mergeCell ref="V17:W17"/>
    <mergeCell ref="X17:Y17"/>
    <mergeCell ref="N17:O17"/>
    <mergeCell ref="P17:Q17"/>
    <mergeCell ref="J17:K17"/>
    <mergeCell ref="L17:M17"/>
    <mergeCell ref="L16:M16"/>
    <mergeCell ref="N16:O16"/>
    <mergeCell ref="P16:Q16"/>
    <mergeCell ref="A15:A17"/>
    <mergeCell ref="V19:W19"/>
    <mergeCell ref="X19:Y19"/>
    <mergeCell ref="Z19:AA19"/>
    <mergeCell ref="A18:A20"/>
    <mergeCell ref="B19:C19"/>
    <mergeCell ref="D19:E19"/>
    <mergeCell ref="F19:G19"/>
    <mergeCell ref="H19:I19"/>
    <mergeCell ref="J19:K19"/>
    <mergeCell ref="L19:M19"/>
    <mergeCell ref="N19:O19"/>
    <mergeCell ref="L20:M20"/>
    <mergeCell ref="B20:C20"/>
    <mergeCell ref="D20:E20"/>
    <mergeCell ref="F20:G20"/>
    <mergeCell ref="H20:I20"/>
    <mergeCell ref="P19:Q19"/>
    <mergeCell ref="R19:S19"/>
    <mergeCell ref="T19:U19"/>
    <mergeCell ref="T20:U20"/>
    <mergeCell ref="V20:W20"/>
    <mergeCell ref="B16:C16"/>
    <mergeCell ref="D16:E16"/>
    <mergeCell ref="A21:A23"/>
    <mergeCell ref="B21:C21"/>
    <mergeCell ref="X21:Y21"/>
    <mergeCell ref="AI21:AJ21"/>
    <mergeCell ref="B22:C22"/>
    <mergeCell ref="D22:E22"/>
    <mergeCell ref="F22:G22"/>
    <mergeCell ref="AI22:AJ22"/>
    <mergeCell ref="B23:C23"/>
    <mergeCell ref="D23:E23"/>
    <mergeCell ref="F23:G23"/>
    <mergeCell ref="H23:I23"/>
    <mergeCell ref="J23:K23"/>
    <mergeCell ref="L23:M23"/>
    <mergeCell ref="N23:O23"/>
    <mergeCell ref="P23:Q23"/>
    <mergeCell ref="AI23:AJ23"/>
    <mergeCell ref="X23:Y23"/>
    <mergeCell ref="V23:W23"/>
    <mergeCell ref="J20:K20"/>
    <mergeCell ref="AD20:AE20"/>
    <mergeCell ref="AD22:AE22"/>
    <mergeCell ref="H22:I22"/>
    <mergeCell ref="J22:K22"/>
    <mergeCell ref="L22:M22"/>
    <mergeCell ref="N22:O22"/>
    <mergeCell ref="P22:Q22"/>
    <mergeCell ref="R22:S22"/>
    <mergeCell ref="X20:Y20"/>
    <mergeCell ref="Z20:AA20"/>
    <mergeCell ref="T22:U22"/>
    <mergeCell ref="V22:W22"/>
    <mergeCell ref="X22:Y22"/>
    <mergeCell ref="Z22:AA22"/>
    <mergeCell ref="P20:Q20"/>
    <mergeCell ref="R20:S20"/>
    <mergeCell ref="AB22:AC22"/>
    <mergeCell ref="AB20:AC20"/>
    <mergeCell ref="N20:O20"/>
    <mergeCell ref="AI20:AJ20"/>
    <mergeCell ref="F27:G27"/>
    <mergeCell ref="H27:I27"/>
    <mergeCell ref="H32:I32"/>
    <mergeCell ref="J32:K32"/>
    <mergeCell ref="F28:G28"/>
    <mergeCell ref="H28:I28"/>
    <mergeCell ref="AD23:AE23"/>
    <mergeCell ref="X25:Y26"/>
    <mergeCell ref="AB25:AC25"/>
    <mergeCell ref="AB26:AC26"/>
    <mergeCell ref="F24:G24"/>
    <mergeCell ref="H24:I24"/>
    <mergeCell ref="L24:M24"/>
    <mergeCell ref="F25:G25"/>
    <mergeCell ref="H25:I25"/>
    <mergeCell ref="X32:Y32"/>
    <mergeCell ref="R23:S23"/>
    <mergeCell ref="Z23:AA23"/>
    <mergeCell ref="AB23:AC23"/>
    <mergeCell ref="N24:O24"/>
    <mergeCell ref="P24:Q24"/>
    <mergeCell ref="V25:W26"/>
    <mergeCell ref="T23:U23"/>
    <mergeCell ref="AI31:AJ31"/>
    <mergeCell ref="X27:Y29"/>
    <mergeCell ref="V27:W29"/>
    <mergeCell ref="X31:Y31"/>
    <mergeCell ref="Z31:AA31"/>
    <mergeCell ref="AB31:AC31"/>
    <mergeCell ref="A24:A29"/>
    <mergeCell ref="Z30:AA30"/>
    <mergeCell ref="AD30:AE30"/>
    <mergeCell ref="AI30:AJ30"/>
    <mergeCell ref="B31:C31"/>
    <mergeCell ref="D31:E31"/>
    <mergeCell ref="F31:G31"/>
    <mergeCell ref="H31:I31"/>
    <mergeCell ref="J31:K31"/>
    <mergeCell ref="L31:M31"/>
    <mergeCell ref="X30:Y30"/>
    <mergeCell ref="V31:W31"/>
    <mergeCell ref="A30:A32"/>
    <mergeCell ref="D30:E30"/>
    <mergeCell ref="R30:S30"/>
    <mergeCell ref="T30:U30"/>
    <mergeCell ref="P31:Q31"/>
    <mergeCell ref="R31:S31"/>
    <mergeCell ref="T31:U31"/>
    <mergeCell ref="B32:C32"/>
    <mergeCell ref="D32:E32"/>
    <mergeCell ref="F32:G32"/>
    <mergeCell ref="F26:G26"/>
    <mergeCell ref="H26:I26"/>
    <mergeCell ref="AI32:AJ32"/>
    <mergeCell ref="A33:A35"/>
    <mergeCell ref="B33:C33"/>
    <mergeCell ref="D33:E33"/>
    <mergeCell ref="F33:G33"/>
    <mergeCell ref="H33:I33"/>
    <mergeCell ref="N31:O31"/>
    <mergeCell ref="AI33:AJ35"/>
    <mergeCell ref="B34:C34"/>
    <mergeCell ref="D34:E34"/>
    <mergeCell ref="F34:G34"/>
    <mergeCell ref="H34:I34"/>
    <mergeCell ref="J34:K34"/>
    <mergeCell ref="J33:K33"/>
    <mergeCell ref="L33:M33"/>
    <mergeCell ref="N33:O33"/>
    <mergeCell ref="AD31:AE31"/>
    <mergeCell ref="L32:M32"/>
    <mergeCell ref="N32:O32"/>
    <mergeCell ref="P32:Q32"/>
    <mergeCell ref="R32:S32"/>
    <mergeCell ref="Z35:AA35"/>
    <mergeCell ref="AB35:AC35"/>
    <mergeCell ref="P33:Q33"/>
    <mergeCell ref="AD35:AE35"/>
    <mergeCell ref="AD32:AE32"/>
    <mergeCell ref="AB33:AC33"/>
    <mergeCell ref="AB34:AC34"/>
    <mergeCell ref="Z32:AA32"/>
    <mergeCell ref="AB32:AC32"/>
    <mergeCell ref="AD34:AE34"/>
    <mergeCell ref="Z34:AA34"/>
    <mergeCell ref="R33:S33"/>
    <mergeCell ref="T33:U33"/>
    <mergeCell ref="R34:S34"/>
    <mergeCell ref="T32:U32"/>
    <mergeCell ref="V32:W32"/>
    <mergeCell ref="X33:Y33"/>
    <mergeCell ref="Z33:AA33"/>
    <mergeCell ref="X34:Y35"/>
    <mergeCell ref="R35:S35"/>
    <mergeCell ref="T35:U35"/>
    <mergeCell ref="A36:A38"/>
    <mergeCell ref="B36:C36"/>
    <mergeCell ref="D36:E36"/>
    <mergeCell ref="J36:K36"/>
    <mergeCell ref="L34:M34"/>
    <mergeCell ref="V36:W36"/>
    <mergeCell ref="B35:C35"/>
    <mergeCell ref="D35:E35"/>
    <mergeCell ref="F35:G35"/>
    <mergeCell ref="H35:I35"/>
    <mergeCell ref="J35:K35"/>
    <mergeCell ref="L35:M35"/>
    <mergeCell ref="N35:O35"/>
    <mergeCell ref="L36:M36"/>
    <mergeCell ref="T34:U34"/>
    <mergeCell ref="V34:W35"/>
    <mergeCell ref="N34:O34"/>
    <mergeCell ref="P34:Q34"/>
    <mergeCell ref="P35:Q35"/>
    <mergeCell ref="AI36:AJ36"/>
    <mergeCell ref="B37:C37"/>
    <mergeCell ref="D37:E37"/>
    <mergeCell ref="J37:K37"/>
    <mergeCell ref="L37:M37"/>
    <mergeCell ref="N37:O37"/>
    <mergeCell ref="P37:Q37"/>
    <mergeCell ref="T37:U38"/>
    <mergeCell ref="V37:W38"/>
    <mergeCell ref="AI37:AJ37"/>
    <mergeCell ref="B38:C38"/>
    <mergeCell ref="D38:E38"/>
    <mergeCell ref="J38:K38"/>
    <mergeCell ref="L38:M38"/>
    <mergeCell ref="N38:O38"/>
    <mergeCell ref="P38:Q38"/>
    <mergeCell ref="AI38:AJ38"/>
    <mergeCell ref="N36:O36"/>
    <mergeCell ref="P36:Q36"/>
    <mergeCell ref="T36:U36"/>
    <mergeCell ref="V39:W39"/>
    <mergeCell ref="AB39:AC39"/>
    <mergeCell ref="AD39:AE39"/>
    <mergeCell ref="AI39:AJ39"/>
    <mergeCell ref="B40:C40"/>
    <mergeCell ref="D40:E40"/>
    <mergeCell ref="F40:G40"/>
    <mergeCell ref="H40:I40"/>
    <mergeCell ref="J40:K40"/>
    <mergeCell ref="L40:M40"/>
    <mergeCell ref="X39:Y39"/>
    <mergeCell ref="Z39:AA39"/>
    <mergeCell ref="B39:C39"/>
    <mergeCell ref="D39:E39"/>
    <mergeCell ref="F39:G39"/>
    <mergeCell ref="H39:I39"/>
    <mergeCell ref="L39:M39"/>
    <mergeCell ref="N39:O39"/>
    <mergeCell ref="P39:Q39"/>
    <mergeCell ref="R39:S39"/>
    <mergeCell ref="AI40:AJ40"/>
    <mergeCell ref="N40:O40"/>
    <mergeCell ref="AD40:AE40"/>
    <mergeCell ref="X40:Y40"/>
    <mergeCell ref="A39:A41"/>
    <mergeCell ref="B41:C41"/>
    <mergeCell ref="D41:E41"/>
    <mergeCell ref="B45:C45"/>
    <mergeCell ref="D45:E45"/>
    <mergeCell ref="F45:G45"/>
    <mergeCell ref="H45:I45"/>
    <mergeCell ref="J45:K45"/>
    <mergeCell ref="D44:E44"/>
    <mergeCell ref="F44:G44"/>
    <mergeCell ref="F41:G41"/>
    <mergeCell ref="H41:I41"/>
    <mergeCell ref="J41:K41"/>
    <mergeCell ref="Z40:AA40"/>
    <mergeCell ref="AB41:AC41"/>
    <mergeCell ref="AD41:AE41"/>
    <mergeCell ref="AB40:AC40"/>
    <mergeCell ref="N44:O44"/>
    <mergeCell ref="P44:Q44"/>
    <mergeCell ref="AD43:AE43"/>
    <mergeCell ref="P40:Q40"/>
    <mergeCell ref="R40:S40"/>
    <mergeCell ref="R42:S42"/>
    <mergeCell ref="AD44:AE44"/>
    <mergeCell ref="N41:O41"/>
    <mergeCell ref="T42:U42"/>
    <mergeCell ref="AD42:AE42"/>
    <mergeCell ref="V42:W42"/>
    <mergeCell ref="X42:Y42"/>
    <mergeCell ref="Z42:AA42"/>
    <mergeCell ref="T40:U40"/>
    <mergeCell ref="V40:W40"/>
    <mergeCell ref="N42:O42"/>
    <mergeCell ref="P42:Q42"/>
    <mergeCell ref="P41:Q41"/>
    <mergeCell ref="R41:S41"/>
    <mergeCell ref="R44:S44"/>
    <mergeCell ref="T44:U44"/>
    <mergeCell ref="AB45:AC45"/>
    <mergeCell ref="V45:W45"/>
    <mergeCell ref="L44:M44"/>
    <mergeCell ref="AI41:AJ41"/>
    <mergeCell ref="T41:U41"/>
    <mergeCell ref="V41:W41"/>
    <mergeCell ref="X41:Y41"/>
    <mergeCell ref="Z41:AA41"/>
    <mergeCell ref="L41:M41"/>
    <mergeCell ref="L42:M42"/>
    <mergeCell ref="A46:A48"/>
    <mergeCell ref="X46:Y46"/>
    <mergeCell ref="B47:C47"/>
    <mergeCell ref="F47:G47"/>
    <mergeCell ref="H47:I47"/>
    <mergeCell ref="J47:K47"/>
    <mergeCell ref="L47:M47"/>
    <mergeCell ref="N47:O47"/>
    <mergeCell ref="AD45:AE45"/>
    <mergeCell ref="L45:M45"/>
    <mergeCell ref="N45:O45"/>
    <mergeCell ref="T45:U45"/>
    <mergeCell ref="A42:A45"/>
    <mergeCell ref="B42:C42"/>
    <mergeCell ref="D42:E42"/>
    <mergeCell ref="J42:K42"/>
    <mergeCell ref="H44:I44"/>
    <mergeCell ref="J44:K44"/>
    <mergeCell ref="B44:C44"/>
    <mergeCell ref="AB42:AC42"/>
    <mergeCell ref="V44:W44"/>
    <mergeCell ref="X44:Y44"/>
    <mergeCell ref="Z44:AA44"/>
    <mergeCell ref="AB44:AC44"/>
    <mergeCell ref="AI47:AJ48"/>
    <mergeCell ref="B48:C48"/>
    <mergeCell ref="F48:G48"/>
    <mergeCell ref="H48:I48"/>
    <mergeCell ref="J48:K48"/>
    <mergeCell ref="L48:M48"/>
    <mergeCell ref="N48:O48"/>
    <mergeCell ref="P48:Q48"/>
    <mergeCell ref="X45:Y45"/>
    <mergeCell ref="Z45:AA45"/>
    <mergeCell ref="X48:Y48"/>
    <mergeCell ref="X47:Y47"/>
    <mergeCell ref="P45:Q45"/>
    <mergeCell ref="R45:S45"/>
    <mergeCell ref="B50:C50"/>
    <mergeCell ref="D50:E50"/>
    <mergeCell ref="F50:G50"/>
    <mergeCell ref="H50:I50"/>
    <mergeCell ref="V50:W51"/>
    <mergeCell ref="N51:O51"/>
    <mergeCell ref="P51:Q51"/>
    <mergeCell ref="R51:S51"/>
    <mergeCell ref="P47:Q47"/>
    <mergeCell ref="T47:U48"/>
    <mergeCell ref="F51:G51"/>
    <mergeCell ref="D51:E51"/>
    <mergeCell ref="D53:E53"/>
    <mergeCell ref="F53:G53"/>
    <mergeCell ref="X50:Y50"/>
    <mergeCell ref="Z50:AA50"/>
    <mergeCell ref="AB50:AC50"/>
    <mergeCell ref="AD50:AE50"/>
    <mergeCell ref="A49:A51"/>
    <mergeCell ref="J50:K50"/>
    <mergeCell ref="T51:U51"/>
    <mergeCell ref="N50:O50"/>
    <mergeCell ref="P50:Q50"/>
    <mergeCell ref="R50:S50"/>
    <mergeCell ref="T50:U50"/>
    <mergeCell ref="H51:I51"/>
    <mergeCell ref="J51:K51"/>
    <mergeCell ref="L51:M51"/>
    <mergeCell ref="L50:M50"/>
    <mergeCell ref="X51:Y51"/>
    <mergeCell ref="Z51:AA51"/>
    <mergeCell ref="AB51:AC51"/>
    <mergeCell ref="AD51:AE51"/>
    <mergeCell ref="X53:Y53"/>
    <mergeCell ref="Z53:AA53"/>
    <mergeCell ref="B51:C51"/>
    <mergeCell ref="AI52:AJ52"/>
    <mergeCell ref="A52:A57"/>
    <mergeCell ref="T52:U52"/>
    <mergeCell ref="T53:U53"/>
    <mergeCell ref="V53:W53"/>
    <mergeCell ref="L54:M54"/>
    <mergeCell ref="N54:O54"/>
    <mergeCell ref="B57:C57"/>
    <mergeCell ref="D57:E57"/>
    <mergeCell ref="F57:G57"/>
    <mergeCell ref="B53:C53"/>
    <mergeCell ref="B54:C54"/>
    <mergeCell ref="D54:E54"/>
    <mergeCell ref="F54:G54"/>
    <mergeCell ref="H54:I54"/>
    <mergeCell ref="J54:K54"/>
    <mergeCell ref="AI54:AJ54"/>
    <mergeCell ref="Z54:AA54"/>
    <mergeCell ref="AB56:AC56"/>
    <mergeCell ref="AD56:AE56"/>
    <mergeCell ref="X56:Y56"/>
    <mergeCell ref="Z56:AA56"/>
    <mergeCell ref="AB54:AC54"/>
    <mergeCell ref="AD54:AE54"/>
    <mergeCell ref="H53:I53"/>
    <mergeCell ref="J53:K53"/>
    <mergeCell ref="L53:M53"/>
    <mergeCell ref="N53:O53"/>
    <mergeCell ref="P53:Q53"/>
    <mergeCell ref="R53:S53"/>
    <mergeCell ref="AB53:AC53"/>
    <mergeCell ref="AD53:AE53"/>
    <mergeCell ref="AI53:AJ53"/>
    <mergeCell ref="B56:C56"/>
    <mergeCell ref="D56:E56"/>
    <mergeCell ref="F56:G56"/>
    <mergeCell ref="H56:I56"/>
    <mergeCell ref="J56:K56"/>
    <mergeCell ref="L56:M56"/>
    <mergeCell ref="R54:S54"/>
    <mergeCell ref="T54:U54"/>
    <mergeCell ref="V54:W54"/>
    <mergeCell ref="V56:W56"/>
    <mergeCell ref="Z57:AA57"/>
    <mergeCell ref="AB57:AC57"/>
    <mergeCell ref="R57:S57"/>
    <mergeCell ref="T57:U57"/>
    <mergeCell ref="V57:W57"/>
    <mergeCell ref="X57:Y57"/>
    <mergeCell ref="N56:O56"/>
    <mergeCell ref="P54:Q54"/>
    <mergeCell ref="P57:Q57"/>
    <mergeCell ref="P56:Q56"/>
    <mergeCell ref="R56:S56"/>
    <mergeCell ref="T56:U56"/>
    <mergeCell ref="X54:Y54"/>
    <mergeCell ref="AD57:AE57"/>
    <mergeCell ref="A58:A63"/>
    <mergeCell ref="B59:C59"/>
    <mergeCell ref="D59:E59"/>
    <mergeCell ref="F59:G59"/>
    <mergeCell ref="H59:I59"/>
    <mergeCell ref="J59:K59"/>
    <mergeCell ref="L59:M59"/>
    <mergeCell ref="N59:O59"/>
    <mergeCell ref="P59:Q59"/>
    <mergeCell ref="AD59:AE59"/>
    <mergeCell ref="B62:C62"/>
    <mergeCell ref="D62:E62"/>
    <mergeCell ref="F62:G62"/>
    <mergeCell ref="H62:I62"/>
    <mergeCell ref="J62:K62"/>
    <mergeCell ref="L62:M62"/>
    <mergeCell ref="N62:O62"/>
    <mergeCell ref="R60:S60"/>
    <mergeCell ref="T60:U60"/>
    <mergeCell ref="H57:I57"/>
    <mergeCell ref="J57:K57"/>
    <mergeCell ref="L57:M57"/>
    <mergeCell ref="N57:O57"/>
    <mergeCell ref="R59:S59"/>
    <mergeCell ref="T59:U59"/>
    <mergeCell ref="V59:W59"/>
    <mergeCell ref="X59:Y59"/>
    <mergeCell ref="AI63:AJ63"/>
    <mergeCell ref="AI59:AJ59"/>
    <mergeCell ref="AI62:AJ62"/>
    <mergeCell ref="T62:U62"/>
    <mergeCell ref="V62:W62"/>
    <mergeCell ref="X62:Y62"/>
    <mergeCell ref="V60:W60"/>
    <mergeCell ref="X60:Y60"/>
    <mergeCell ref="Z59:AA59"/>
    <mergeCell ref="AB59:AC59"/>
    <mergeCell ref="AD60:AE60"/>
    <mergeCell ref="AI60:AJ60"/>
    <mergeCell ref="Z60:AA60"/>
    <mergeCell ref="AB60:AC60"/>
    <mergeCell ref="Z62:AA62"/>
    <mergeCell ref="AB62:AC62"/>
    <mergeCell ref="AD62:AE62"/>
    <mergeCell ref="T63:U63"/>
    <mergeCell ref="V63:W63"/>
    <mergeCell ref="AD63:AE63"/>
    <mergeCell ref="N60:O60"/>
    <mergeCell ref="P60:Q60"/>
    <mergeCell ref="L63:M63"/>
    <mergeCell ref="N63:O63"/>
    <mergeCell ref="P63:Q63"/>
    <mergeCell ref="R62:S62"/>
    <mergeCell ref="P62:Q62"/>
    <mergeCell ref="R63:S63"/>
    <mergeCell ref="B60:C60"/>
    <mergeCell ref="D60:E60"/>
    <mergeCell ref="F60:G60"/>
    <mergeCell ref="H60:I60"/>
    <mergeCell ref="J60:K60"/>
    <mergeCell ref="L60:M60"/>
    <mergeCell ref="B63:C63"/>
    <mergeCell ref="D63:E63"/>
    <mergeCell ref="F63:G63"/>
    <mergeCell ref="H63:I63"/>
    <mergeCell ref="J63:K63"/>
    <mergeCell ref="AI65:AJ65"/>
    <mergeCell ref="AD66:AE66"/>
    <mergeCell ref="AI66:AJ66"/>
    <mergeCell ref="X66:Y66"/>
    <mergeCell ref="AB68:AC68"/>
    <mergeCell ref="AD68:AE68"/>
    <mergeCell ref="AB66:AC66"/>
    <mergeCell ref="AB65:AC65"/>
    <mergeCell ref="X63:Y63"/>
    <mergeCell ref="Z63:AA63"/>
    <mergeCell ref="AB63:AC63"/>
    <mergeCell ref="AD65:AE65"/>
    <mergeCell ref="P65:Q65"/>
    <mergeCell ref="R65:S65"/>
    <mergeCell ref="T65:U65"/>
    <mergeCell ref="V65:W65"/>
    <mergeCell ref="X65:Y65"/>
    <mergeCell ref="Z65:AA65"/>
    <mergeCell ref="A64:A66"/>
    <mergeCell ref="B65:C65"/>
    <mergeCell ref="D65:E65"/>
    <mergeCell ref="N65:O65"/>
    <mergeCell ref="L65:M65"/>
    <mergeCell ref="V66:W66"/>
    <mergeCell ref="B66:C66"/>
    <mergeCell ref="D66:E66"/>
    <mergeCell ref="F66:G66"/>
    <mergeCell ref="H66:I66"/>
    <mergeCell ref="L66:M66"/>
    <mergeCell ref="N66:O66"/>
    <mergeCell ref="J66:K66"/>
    <mergeCell ref="F65:G65"/>
    <mergeCell ref="H65:I65"/>
    <mergeCell ref="J65:K65"/>
    <mergeCell ref="F74:G74"/>
    <mergeCell ref="P74:Q74"/>
    <mergeCell ref="R74:S74"/>
    <mergeCell ref="A67:A69"/>
    <mergeCell ref="X67:Y69"/>
    <mergeCell ref="D68:E68"/>
    <mergeCell ref="F68:G68"/>
    <mergeCell ref="H68:I68"/>
    <mergeCell ref="R68:S68"/>
    <mergeCell ref="V68:W69"/>
    <mergeCell ref="D69:E69"/>
    <mergeCell ref="F69:G69"/>
    <mergeCell ref="H69:I69"/>
    <mergeCell ref="A70:A72"/>
    <mergeCell ref="D71:E71"/>
    <mergeCell ref="D72:E72"/>
    <mergeCell ref="A73:A75"/>
    <mergeCell ref="D74:E74"/>
    <mergeCell ref="D75:E75"/>
    <mergeCell ref="F75:G75"/>
    <mergeCell ref="H75:I75"/>
    <mergeCell ref="J75:K75"/>
    <mergeCell ref="L75:M75"/>
    <mergeCell ref="H74:I74"/>
    <mergeCell ref="AB69:AC69"/>
    <mergeCell ref="AD69:AE69"/>
    <mergeCell ref="P66:Q66"/>
    <mergeCell ref="R66:S66"/>
    <mergeCell ref="T66:U66"/>
    <mergeCell ref="R69:S69"/>
    <mergeCell ref="Z66:AA66"/>
    <mergeCell ref="AI69:AJ69"/>
    <mergeCell ref="AI74:AJ75"/>
    <mergeCell ref="T74:U74"/>
    <mergeCell ref="AI68:AJ68"/>
    <mergeCell ref="J74:K74"/>
    <mergeCell ref="AD75:AE75"/>
    <mergeCell ref="N75:O75"/>
    <mergeCell ref="P75:Q75"/>
    <mergeCell ref="R75:S75"/>
    <mergeCell ref="T75:U75"/>
    <mergeCell ref="L74:M74"/>
    <mergeCell ref="N74:O74"/>
    <mergeCell ref="X74:Y75"/>
    <mergeCell ref="Z74:AA74"/>
    <mergeCell ref="AD74:AE74"/>
    <mergeCell ref="Z75:AA75"/>
    <mergeCell ref="AI79:AJ79"/>
    <mergeCell ref="AI81:AJ81"/>
    <mergeCell ref="AD81:AE81"/>
    <mergeCell ref="A76:A78"/>
    <mergeCell ref="V77:W77"/>
    <mergeCell ref="V78:W78"/>
    <mergeCell ref="A79:A81"/>
    <mergeCell ref="AB81:AC81"/>
    <mergeCell ref="N80:O80"/>
    <mergeCell ref="T80:U80"/>
    <mergeCell ref="V80:W81"/>
    <mergeCell ref="Z80:AA80"/>
    <mergeCell ref="B80:C80"/>
    <mergeCell ref="D80:E80"/>
    <mergeCell ref="F80:G80"/>
    <mergeCell ref="J80:K80"/>
    <mergeCell ref="L80:M80"/>
    <mergeCell ref="AI80:AJ80"/>
    <mergeCell ref="AD80:AE80"/>
    <mergeCell ref="AB80:AC80"/>
    <mergeCell ref="L81:M81"/>
    <mergeCell ref="N81:O81"/>
    <mergeCell ref="T81:U81"/>
    <mergeCell ref="Z81:AA81"/>
    <mergeCell ref="A82:A84"/>
    <mergeCell ref="F83:G83"/>
    <mergeCell ref="Z83:AA83"/>
    <mergeCell ref="F84:G84"/>
    <mergeCell ref="Z84:AA84"/>
    <mergeCell ref="B81:C81"/>
    <mergeCell ref="D81:E81"/>
    <mergeCell ref="F81:G81"/>
    <mergeCell ref="J81:K81"/>
    <mergeCell ref="A85:A87"/>
    <mergeCell ref="R86:S86"/>
    <mergeCell ref="V86:W87"/>
    <mergeCell ref="AD86:AE86"/>
    <mergeCell ref="R87:S87"/>
    <mergeCell ref="AD87:AE87"/>
    <mergeCell ref="A88:A90"/>
    <mergeCell ref="T89:U89"/>
    <mergeCell ref="V89:W90"/>
    <mergeCell ref="X95:Y95"/>
    <mergeCell ref="Z95:AA95"/>
    <mergeCell ref="AB95:AC95"/>
    <mergeCell ref="X96:Y96"/>
    <mergeCell ref="X89:Y89"/>
    <mergeCell ref="Z89:AA89"/>
    <mergeCell ref="AD89:AE89"/>
    <mergeCell ref="T90:U90"/>
    <mergeCell ref="X90:Y90"/>
    <mergeCell ref="Z90:AA90"/>
    <mergeCell ref="AD90:AE90"/>
    <mergeCell ref="AD95:AE95"/>
    <mergeCell ref="A91:A93"/>
    <mergeCell ref="V92:W92"/>
    <mergeCell ref="V93:W93"/>
    <mergeCell ref="A94:A96"/>
    <mergeCell ref="B95:C95"/>
    <mergeCell ref="D95:E95"/>
    <mergeCell ref="F95:G95"/>
    <mergeCell ref="J96:K96"/>
    <mergeCell ref="L96:M96"/>
    <mergeCell ref="R96:S96"/>
    <mergeCell ref="H95:I95"/>
    <mergeCell ref="J95:K95"/>
    <mergeCell ref="L95:M95"/>
    <mergeCell ref="N96:O96"/>
    <mergeCell ref="T96:U96"/>
    <mergeCell ref="V96:W96"/>
    <mergeCell ref="AI95:AJ95"/>
    <mergeCell ref="AI99:AJ99"/>
    <mergeCell ref="T99:U99"/>
    <mergeCell ref="V99:W99"/>
    <mergeCell ref="B98:C98"/>
    <mergeCell ref="X99:Y99"/>
    <mergeCell ref="Z99:AA99"/>
    <mergeCell ref="AB99:AC99"/>
    <mergeCell ref="AD99:AE99"/>
    <mergeCell ref="N95:O95"/>
    <mergeCell ref="P95:Q95"/>
    <mergeCell ref="P96:Q96"/>
    <mergeCell ref="B96:C96"/>
    <mergeCell ref="D96:E96"/>
    <mergeCell ref="F96:G96"/>
    <mergeCell ref="H96:I96"/>
    <mergeCell ref="Z96:AA96"/>
    <mergeCell ref="AB96:AC96"/>
    <mergeCell ref="AD96:AE96"/>
    <mergeCell ref="AI96:AJ96"/>
    <mergeCell ref="R95:S95"/>
    <mergeCell ref="T95:U95"/>
    <mergeCell ref="V95:W95"/>
    <mergeCell ref="AB98:AC98"/>
    <mergeCell ref="R98:S98"/>
    <mergeCell ref="T98:U98"/>
    <mergeCell ref="V98:W98"/>
    <mergeCell ref="AD98:AE98"/>
    <mergeCell ref="AI98:AJ98"/>
    <mergeCell ref="B99:C99"/>
    <mergeCell ref="D99:E99"/>
    <mergeCell ref="F99:G99"/>
    <mergeCell ref="H99:I99"/>
    <mergeCell ref="J99:K99"/>
    <mergeCell ref="L98:M98"/>
    <mergeCell ref="N98:O98"/>
    <mergeCell ref="P98:Q98"/>
    <mergeCell ref="R99:S99"/>
    <mergeCell ref="X98:Y98"/>
    <mergeCell ref="Z98:AA98"/>
    <mergeCell ref="L101:M101"/>
    <mergeCell ref="H100:I100"/>
    <mergeCell ref="L99:M99"/>
    <mergeCell ref="N99:O99"/>
    <mergeCell ref="P99:Q99"/>
    <mergeCell ref="L100:M100"/>
    <mergeCell ref="N100:O100"/>
    <mergeCell ref="P100:Q100"/>
    <mergeCell ref="R100:S100"/>
    <mergeCell ref="A100:A101"/>
    <mergeCell ref="B100:C100"/>
    <mergeCell ref="D100:E100"/>
    <mergeCell ref="F100:G100"/>
    <mergeCell ref="A97:A99"/>
    <mergeCell ref="D98:E98"/>
    <mergeCell ref="F98:G98"/>
    <mergeCell ref="H98:I98"/>
    <mergeCell ref="J100:K100"/>
    <mergeCell ref="B101:C101"/>
    <mergeCell ref="D101:E101"/>
    <mergeCell ref="F101:G101"/>
    <mergeCell ref="H101:I101"/>
    <mergeCell ref="J101:K101"/>
    <mergeCell ref="J98:K98"/>
    <mergeCell ref="AD101:AE101"/>
    <mergeCell ref="AI101:AJ101"/>
    <mergeCell ref="V101:W101"/>
    <mergeCell ref="X101:Y101"/>
    <mergeCell ref="AB100:AC100"/>
    <mergeCell ref="AD100:AE100"/>
    <mergeCell ref="N101:O101"/>
    <mergeCell ref="P101:Q101"/>
    <mergeCell ref="R101:S101"/>
    <mergeCell ref="T101:U101"/>
    <mergeCell ref="Z101:AA101"/>
    <mergeCell ref="AB101:AC101"/>
    <mergeCell ref="AI100:AJ100"/>
    <mergeCell ref="T100:U100"/>
    <mergeCell ref="V100:W100"/>
    <mergeCell ref="X100:Y100"/>
    <mergeCell ref="Z100:AA100"/>
  </mergeCells>
  <phoneticPr fontId="20" type="noConversion"/>
  <printOptions horizontalCentered="1"/>
  <pageMargins left="0.11805555555555555" right="0.11805555555555555" top="0.19652777777777777" bottom="0.19652777777777777" header="0.51180555555555551" footer="0.51180555555555551"/>
  <pageSetup paperSize="9" scale="51" firstPageNumber="0" orientation="landscape" horizontalDpi="300" verticalDpi="300"/>
  <headerFooter alignWithMargins="0"/>
  <rowBreaks count="1" manualBreakCount="1">
    <brk id="5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"/>
  <dimension ref="A1:Y158"/>
  <sheetViews>
    <sheetView tabSelected="1" view="pageBreakPreview" zoomScale="160" zoomScaleNormal="110" zoomScaleSheetLayoutView="160" workbookViewId="0">
      <selection activeCell="B82" sqref="B82:B84"/>
    </sheetView>
  </sheetViews>
  <sheetFormatPr defaultRowHeight="12.75" x14ac:dyDescent="0.2"/>
  <cols>
    <col min="1" max="1" width="1.7109375" style="671" customWidth="1"/>
    <col min="2" max="2" width="19.42578125" style="671" customWidth="1"/>
    <col min="3" max="3" width="3.42578125" style="671" customWidth="1"/>
    <col min="4" max="4" width="7.85546875" style="671" customWidth="1"/>
    <col min="5" max="5" width="3.42578125" style="671" customWidth="1"/>
    <col min="6" max="6" width="7.85546875" style="671" customWidth="1"/>
    <col min="7" max="7" width="3.42578125" style="671" customWidth="1"/>
    <col min="8" max="8" width="7.85546875" style="671" customWidth="1"/>
    <col min="9" max="9" width="3.42578125" style="671" customWidth="1"/>
    <col min="10" max="10" width="7.85546875" style="671" customWidth="1"/>
    <col min="11" max="11" width="3.42578125" style="671" customWidth="1"/>
    <col min="12" max="12" width="7.85546875" style="671" customWidth="1"/>
    <col min="13" max="13" width="3.42578125" style="671" customWidth="1"/>
    <col min="14" max="14" width="7.85546875" style="671" customWidth="1"/>
    <col min="15" max="15" width="3.42578125" style="671" customWidth="1"/>
    <col min="16" max="16" width="7.85546875" style="671" customWidth="1"/>
    <col min="17" max="17" width="3.42578125" style="671" customWidth="1"/>
    <col min="18" max="18" width="7.85546875" style="671" customWidth="1"/>
    <col min="19" max="19" width="3.42578125" style="671" customWidth="1"/>
    <col min="20" max="20" width="7.85546875" style="671" customWidth="1"/>
    <col min="21" max="21" width="3.42578125" style="671" customWidth="1"/>
    <col min="22" max="22" width="7.85546875" style="671" customWidth="1"/>
    <col min="23" max="23" width="3.42578125" style="671" customWidth="1"/>
    <col min="24" max="24" width="7.85546875" style="671" customWidth="1"/>
    <col min="25" max="25" width="9.140625" style="310"/>
  </cols>
  <sheetData>
    <row r="1" spans="2:24" ht="18" customHeight="1" x14ac:dyDescent="0.25">
      <c r="B1" s="761" t="s">
        <v>383</v>
      </c>
      <c r="C1" s="1181"/>
      <c r="D1" s="1181"/>
      <c r="E1" s="1181"/>
      <c r="F1" s="1181"/>
      <c r="G1" s="1181"/>
      <c r="H1" s="1181"/>
      <c r="I1" s="1181"/>
      <c r="J1" s="1181"/>
      <c r="K1" s="1181"/>
      <c r="L1" s="1181"/>
      <c r="M1" s="1181"/>
      <c r="N1" s="1181"/>
      <c r="O1" s="1181"/>
      <c r="P1" s="1181"/>
      <c r="Q1" s="1181"/>
      <c r="R1" s="1181"/>
      <c r="S1" s="1181"/>
      <c r="T1" s="1181"/>
      <c r="U1" s="1181"/>
      <c r="V1" s="1181"/>
      <c r="W1" s="1181"/>
      <c r="X1" s="1181"/>
    </row>
    <row r="2" spans="2:24" ht="16.5" customHeight="1" x14ac:dyDescent="0.25"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X2" s="660"/>
    </row>
    <row r="3" spans="2:24" ht="17.25" customHeight="1" x14ac:dyDescent="0.25">
      <c r="B3" s="761" t="str">
        <f>ИГО!B3</f>
        <v>ФГБОУ ВО "Магнитогорский государственный технический университет им. Г.И. Носова"</v>
      </c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1181"/>
    </row>
    <row r="4" spans="2:24" ht="18.75" customHeight="1" x14ac:dyDescent="0.25">
      <c r="C4" s="3"/>
      <c r="D4" s="761" t="s">
        <v>427</v>
      </c>
      <c r="E4" s="1181"/>
      <c r="F4" s="1181"/>
      <c r="G4" s="1181"/>
      <c r="H4" s="1181"/>
      <c r="I4" s="1181"/>
      <c r="J4" s="1181"/>
      <c r="K4" s="1181"/>
      <c r="L4" s="1181"/>
      <c r="M4" s="1181"/>
      <c r="N4" s="1181"/>
      <c r="O4" s="1181"/>
      <c r="P4" s="1181"/>
      <c r="Q4" s="1181"/>
      <c r="R4" s="1181"/>
      <c r="S4" s="1181"/>
      <c r="T4" s="604" t="s">
        <v>420</v>
      </c>
      <c r="U4" s="604"/>
      <c r="V4" s="604"/>
      <c r="W4" s="604"/>
    </row>
    <row r="5" spans="2:24" ht="9.75" customHeight="1" thickBot="1" x14ac:dyDescent="0.25"/>
    <row r="6" spans="2:24" ht="28.5" customHeight="1" thickBot="1" x14ac:dyDescent="0.25">
      <c r="B6" s="59"/>
      <c r="C6" s="787" t="s">
        <v>421</v>
      </c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</row>
    <row r="7" spans="2:24" ht="45.75" customHeight="1" thickBot="1" x14ac:dyDescent="0.25">
      <c r="B7" s="605"/>
      <c r="C7" s="1147" t="s">
        <v>452</v>
      </c>
      <c r="D7" s="1148"/>
      <c r="E7" s="1147" t="s">
        <v>443</v>
      </c>
      <c r="F7" s="1148"/>
      <c r="G7" s="1147" t="s">
        <v>444</v>
      </c>
      <c r="H7" s="1148"/>
      <c r="I7" s="1147" t="s">
        <v>455</v>
      </c>
      <c r="J7" s="1148"/>
      <c r="K7" s="1147" t="s">
        <v>453</v>
      </c>
      <c r="L7" s="1148"/>
      <c r="M7" s="1147" t="s">
        <v>445</v>
      </c>
      <c r="N7" s="1148"/>
      <c r="O7" s="1147" t="s">
        <v>447</v>
      </c>
      <c r="P7" s="1148"/>
      <c r="Q7" s="1147" t="s">
        <v>449</v>
      </c>
      <c r="R7" s="1148"/>
      <c r="S7" s="1147" t="s">
        <v>448</v>
      </c>
      <c r="T7" s="1148"/>
      <c r="U7" s="1147" t="s">
        <v>446</v>
      </c>
      <c r="V7" s="1148"/>
      <c r="W7" s="1178" t="s">
        <v>450</v>
      </c>
      <c r="X7" s="1179"/>
    </row>
    <row r="8" spans="2:24" ht="13.5" customHeight="1" thickTop="1" thickBot="1" x14ac:dyDescent="0.25">
      <c r="B8" s="1159" t="s">
        <v>103</v>
      </c>
      <c r="C8" s="672">
        <v>10</v>
      </c>
      <c r="D8" s="625" t="s">
        <v>104</v>
      </c>
      <c r="E8" s="672">
        <v>10</v>
      </c>
      <c r="F8" s="625" t="s">
        <v>104</v>
      </c>
      <c r="G8" s="672">
        <v>10</v>
      </c>
      <c r="H8" s="625" t="s">
        <v>104</v>
      </c>
      <c r="I8" s="672">
        <v>10</v>
      </c>
      <c r="J8" s="625" t="s">
        <v>104</v>
      </c>
      <c r="K8" s="672">
        <v>10</v>
      </c>
      <c r="L8" s="625" t="s">
        <v>104</v>
      </c>
      <c r="M8" s="672">
        <v>10</v>
      </c>
      <c r="N8" s="625" t="s">
        <v>104</v>
      </c>
      <c r="O8" s="672">
        <v>10</v>
      </c>
      <c r="P8" s="625" t="s">
        <v>104</v>
      </c>
      <c r="Q8" s="672">
        <v>10</v>
      </c>
      <c r="R8" s="625" t="s">
        <v>104</v>
      </c>
      <c r="S8" s="672">
        <v>10</v>
      </c>
      <c r="T8" s="625" t="s">
        <v>104</v>
      </c>
      <c r="U8" s="672">
        <v>10</v>
      </c>
      <c r="V8" s="625" t="s">
        <v>104</v>
      </c>
      <c r="W8" s="672">
        <v>10</v>
      </c>
      <c r="X8" s="632" t="s">
        <v>104</v>
      </c>
    </row>
    <row r="9" spans="2:24" ht="13.5" customHeight="1" thickTop="1" thickBot="1" x14ac:dyDescent="0.25">
      <c r="B9" s="1159"/>
      <c r="C9" s="715">
        <v>45601</v>
      </c>
      <c r="D9" s="1152"/>
      <c r="E9" s="715">
        <v>45601</v>
      </c>
      <c r="F9" s="1152"/>
      <c r="G9" s="715">
        <v>45601</v>
      </c>
      <c r="H9" s="1152"/>
      <c r="I9" s="715">
        <v>45601</v>
      </c>
      <c r="J9" s="1152"/>
      <c r="K9" s="715">
        <v>45601</v>
      </c>
      <c r="L9" s="1152"/>
      <c r="M9" s="715">
        <v>45601</v>
      </c>
      <c r="N9" s="1152"/>
      <c r="O9" s="715">
        <v>45601</v>
      </c>
      <c r="P9" s="1152"/>
      <c r="Q9" s="715">
        <v>45601</v>
      </c>
      <c r="R9" s="1152"/>
      <c r="S9" s="715">
        <v>45601</v>
      </c>
      <c r="T9" s="1152"/>
      <c r="U9" s="715">
        <v>45601</v>
      </c>
      <c r="V9" s="1152"/>
      <c r="W9" s="715">
        <v>45601</v>
      </c>
      <c r="X9" s="1110"/>
    </row>
    <row r="10" spans="2:24" ht="13.5" customHeight="1" thickTop="1" thickBot="1" x14ac:dyDescent="0.25">
      <c r="B10" s="1159"/>
      <c r="C10" s="1146">
        <f t="shared" ref="C10:W10" si="0">C9+C8-1</f>
        <v>45610</v>
      </c>
      <c r="D10" s="1160"/>
      <c r="E10" s="1146">
        <f t="shared" si="0"/>
        <v>45610</v>
      </c>
      <c r="F10" s="1160"/>
      <c r="G10" s="1146">
        <f t="shared" si="0"/>
        <v>45610</v>
      </c>
      <c r="H10" s="1160"/>
      <c r="I10" s="1146">
        <f t="shared" si="0"/>
        <v>45610</v>
      </c>
      <c r="J10" s="1160"/>
      <c r="K10" s="1146">
        <f t="shared" si="0"/>
        <v>45610</v>
      </c>
      <c r="L10" s="1160"/>
      <c r="M10" s="1146">
        <f t="shared" si="0"/>
        <v>45610</v>
      </c>
      <c r="N10" s="1160"/>
      <c r="O10" s="1146">
        <f t="shared" si="0"/>
        <v>45610</v>
      </c>
      <c r="P10" s="1160"/>
      <c r="Q10" s="1146">
        <f t="shared" si="0"/>
        <v>45610</v>
      </c>
      <c r="R10" s="1160"/>
      <c r="S10" s="1146">
        <f t="shared" si="0"/>
        <v>45610</v>
      </c>
      <c r="T10" s="1160"/>
      <c r="U10" s="1146">
        <f t="shared" si="0"/>
        <v>45610</v>
      </c>
      <c r="V10" s="1160"/>
      <c r="W10" s="1146">
        <f t="shared" si="0"/>
        <v>45610</v>
      </c>
      <c r="X10" s="1180"/>
    </row>
    <row r="11" spans="2:24" ht="13.5" customHeight="1" thickTop="1" x14ac:dyDescent="0.2">
      <c r="B11" s="698" t="s">
        <v>105</v>
      </c>
      <c r="C11" s="626">
        <v>20</v>
      </c>
      <c r="D11" s="673" t="s">
        <v>104</v>
      </c>
      <c r="E11" s="626">
        <v>20</v>
      </c>
      <c r="F11" s="673" t="s">
        <v>104</v>
      </c>
      <c r="G11" s="626">
        <v>20</v>
      </c>
      <c r="H11" s="673" t="s">
        <v>104</v>
      </c>
      <c r="I11" s="626">
        <v>20</v>
      </c>
      <c r="J11" s="673" t="s">
        <v>104</v>
      </c>
      <c r="K11" s="626">
        <v>20</v>
      </c>
      <c r="L11" s="673" t="s">
        <v>104</v>
      </c>
      <c r="M11" s="626">
        <v>20</v>
      </c>
      <c r="N11" s="673" t="s">
        <v>104</v>
      </c>
      <c r="O11" s="626">
        <v>20</v>
      </c>
      <c r="P11" s="673" t="s">
        <v>104</v>
      </c>
      <c r="Q11" s="626">
        <v>20</v>
      </c>
      <c r="R11" s="673" t="s">
        <v>104</v>
      </c>
      <c r="S11" s="626">
        <v>20</v>
      </c>
      <c r="T11" s="673" t="s">
        <v>104</v>
      </c>
      <c r="U11" s="626">
        <v>20</v>
      </c>
      <c r="V11" s="673" t="s">
        <v>104</v>
      </c>
      <c r="W11" s="626">
        <v>20</v>
      </c>
      <c r="X11" s="643" t="s">
        <v>104</v>
      </c>
    </row>
    <row r="12" spans="2:24" ht="13.5" customHeight="1" x14ac:dyDescent="0.2">
      <c r="B12" s="698"/>
      <c r="C12" s="715">
        <v>45677</v>
      </c>
      <c r="D12" s="715"/>
      <c r="E12" s="715">
        <v>45677</v>
      </c>
      <c r="F12" s="715"/>
      <c r="G12" s="715">
        <v>45677</v>
      </c>
      <c r="H12" s="715"/>
      <c r="I12" s="715">
        <v>45677</v>
      </c>
      <c r="J12" s="715"/>
      <c r="K12" s="715">
        <v>45677</v>
      </c>
      <c r="L12" s="715"/>
      <c r="M12" s="715">
        <v>45677</v>
      </c>
      <c r="N12" s="715"/>
      <c r="O12" s="715">
        <v>45677</v>
      </c>
      <c r="P12" s="715"/>
      <c r="Q12" s="715">
        <v>45677</v>
      </c>
      <c r="R12" s="715"/>
      <c r="S12" s="715">
        <v>45677</v>
      </c>
      <c r="T12" s="715"/>
      <c r="U12" s="715">
        <v>45677</v>
      </c>
      <c r="V12" s="715"/>
      <c r="W12" s="715">
        <v>45677</v>
      </c>
      <c r="X12" s="1144"/>
    </row>
    <row r="13" spans="2:24" ht="25.5" customHeight="1" thickBot="1" x14ac:dyDescent="0.25">
      <c r="B13" s="698"/>
      <c r="C13" s="1146">
        <f t="shared" ref="C13:W13" si="1">C12+C11-1</f>
        <v>45696</v>
      </c>
      <c r="D13" s="1146"/>
      <c r="E13" s="1146">
        <f t="shared" si="1"/>
        <v>45696</v>
      </c>
      <c r="F13" s="1146"/>
      <c r="G13" s="1146">
        <f t="shared" si="1"/>
        <v>45696</v>
      </c>
      <c r="H13" s="1146"/>
      <c r="I13" s="1146">
        <f t="shared" si="1"/>
        <v>45696</v>
      </c>
      <c r="J13" s="1146"/>
      <c r="K13" s="1146">
        <f t="shared" si="1"/>
        <v>45696</v>
      </c>
      <c r="L13" s="1146"/>
      <c r="M13" s="1146">
        <f t="shared" si="1"/>
        <v>45696</v>
      </c>
      <c r="N13" s="1146"/>
      <c r="O13" s="1146">
        <f t="shared" si="1"/>
        <v>45696</v>
      </c>
      <c r="P13" s="1146"/>
      <c r="Q13" s="1146">
        <f t="shared" si="1"/>
        <v>45696</v>
      </c>
      <c r="R13" s="1146"/>
      <c r="S13" s="1146">
        <f t="shared" si="1"/>
        <v>45696</v>
      </c>
      <c r="T13" s="1146"/>
      <c r="U13" s="1146">
        <f t="shared" si="1"/>
        <v>45696</v>
      </c>
      <c r="V13" s="1146"/>
      <c r="W13" s="1146">
        <f t="shared" si="1"/>
        <v>45696</v>
      </c>
      <c r="X13" s="1182"/>
    </row>
    <row r="14" spans="2:24" ht="13.5" customHeight="1" thickTop="1" thickBot="1" x14ac:dyDescent="0.25">
      <c r="B14" s="1159" t="s">
        <v>106</v>
      </c>
      <c r="C14" s="626">
        <v>10</v>
      </c>
      <c r="D14" s="673" t="s">
        <v>104</v>
      </c>
      <c r="E14" s="626">
        <v>10</v>
      </c>
      <c r="F14" s="673" t="s">
        <v>104</v>
      </c>
      <c r="G14" s="626">
        <v>10</v>
      </c>
      <c r="H14" s="673" t="s">
        <v>104</v>
      </c>
      <c r="I14" s="626">
        <v>10</v>
      </c>
      <c r="J14" s="673" t="s">
        <v>104</v>
      </c>
      <c r="K14" s="626">
        <v>10</v>
      </c>
      <c r="L14" s="673" t="s">
        <v>104</v>
      </c>
      <c r="M14" s="626">
        <v>10</v>
      </c>
      <c r="N14" s="673" t="s">
        <v>104</v>
      </c>
      <c r="O14" s="626">
        <v>10</v>
      </c>
      <c r="P14" s="673" t="s">
        <v>104</v>
      </c>
      <c r="Q14" s="626">
        <v>10</v>
      </c>
      <c r="R14" s="673" t="s">
        <v>104</v>
      </c>
      <c r="S14" s="626">
        <v>10</v>
      </c>
      <c r="T14" s="673" t="s">
        <v>104</v>
      </c>
      <c r="U14" s="626">
        <v>10</v>
      </c>
      <c r="V14" s="673" t="s">
        <v>104</v>
      </c>
      <c r="W14" s="626">
        <v>10</v>
      </c>
      <c r="X14" s="643" t="s">
        <v>104</v>
      </c>
    </row>
    <row r="15" spans="2:24" ht="13.5" customHeight="1" thickTop="1" thickBot="1" x14ac:dyDescent="0.25">
      <c r="B15" s="1159"/>
      <c r="C15" s="715">
        <v>45824</v>
      </c>
      <c r="D15" s="715"/>
      <c r="E15" s="715">
        <v>45824</v>
      </c>
      <c r="F15" s="715"/>
      <c r="G15" s="715">
        <v>45824</v>
      </c>
      <c r="H15" s="715"/>
      <c r="I15" s="715">
        <v>45824</v>
      </c>
      <c r="J15" s="715"/>
      <c r="K15" s="715">
        <v>45824</v>
      </c>
      <c r="L15" s="715"/>
      <c r="M15" s="715">
        <v>45824</v>
      </c>
      <c r="N15" s="715"/>
      <c r="O15" s="715">
        <v>45824</v>
      </c>
      <c r="P15" s="715"/>
      <c r="Q15" s="715">
        <v>45824</v>
      </c>
      <c r="R15" s="715"/>
      <c r="S15" s="715">
        <v>45824</v>
      </c>
      <c r="T15" s="715"/>
      <c r="U15" s="715">
        <v>45824</v>
      </c>
      <c r="V15" s="715"/>
      <c r="W15" s="715">
        <v>45824</v>
      </c>
      <c r="X15" s="1144"/>
    </row>
    <row r="16" spans="2:24" ht="26.25" customHeight="1" thickTop="1" thickBot="1" x14ac:dyDescent="0.25">
      <c r="B16" s="1159"/>
      <c r="C16" s="1146">
        <f t="shared" ref="C16:W16" si="2">C15+C14-1</f>
        <v>45833</v>
      </c>
      <c r="D16" s="1146"/>
      <c r="E16" s="1146">
        <f t="shared" si="2"/>
        <v>45833</v>
      </c>
      <c r="F16" s="1146"/>
      <c r="G16" s="1146">
        <f t="shared" si="2"/>
        <v>45833</v>
      </c>
      <c r="H16" s="1146"/>
      <c r="I16" s="1146">
        <f t="shared" si="2"/>
        <v>45833</v>
      </c>
      <c r="J16" s="1146"/>
      <c r="K16" s="1146">
        <f t="shared" si="2"/>
        <v>45833</v>
      </c>
      <c r="L16" s="1146"/>
      <c r="M16" s="1146">
        <f t="shared" si="2"/>
        <v>45833</v>
      </c>
      <c r="N16" s="1146"/>
      <c r="O16" s="1146">
        <f t="shared" si="2"/>
        <v>45833</v>
      </c>
      <c r="P16" s="1146"/>
      <c r="Q16" s="1146">
        <f t="shared" si="2"/>
        <v>45833</v>
      </c>
      <c r="R16" s="1146"/>
      <c r="S16" s="1146">
        <f t="shared" si="2"/>
        <v>45833</v>
      </c>
      <c r="T16" s="1146"/>
      <c r="U16" s="1146">
        <f t="shared" si="2"/>
        <v>45833</v>
      </c>
      <c r="V16" s="1146"/>
      <c r="W16" s="1146">
        <f t="shared" si="2"/>
        <v>45833</v>
      </c>
      <c r="X16" s="1182"/>
    </row>
    <row r="17" spans="2:24" ht="13.5" customHeight="1" thickTop="1" x14ac:dyDescent="0.2">
      <c r="B17" s="1154"/>
      <c r="C17" s="598"/>
      <c r="D17" s="599"/>
      <c r="E17" s="601"/>
      <c r="F17" s="602"/>
      <c r="G17" s="598"/>
      <c r="H17" s="600"/>
      <c r="I17" s="598"/>
      <c r="J17" s="599"/>
      <c r="K17" s="598"/>
      <c r="L17" s="599"/>
      <c r="M17" s="598"/>
      <c r="N17" s="599"/>
      <c r="O17" s="598"/>
      <c r="P17" s="599"/>
      <c r="Q17" s="601"/>
      <c r="R17" s="602"/>
      <c r="S17" s="598"/>
      <c r="T17" s="600"/>
      <c r="U17" s="655"/>
      <c r="V17" s="656"/>
      <c r="W17" s="624"/>
      <c r="X17" s="632"/>
    </row>
    <row r="18" spans="2:24" ht="13.5" customHeight="1" x14ac:dyDescent="0.2">
      <c r="B18" s="725"/>
      <c r="C18" s="651"/>
      <c r="D18" s="652"/>
      <c r="E18" s="715"/>
      <c r="F18" s="716"/>
      <c r="G18" s="1109"/>
      <c r="H18" s="701"/>
      <c r="I18" s="1109"/>
      <c r="J18" s="715"/>
      <c r="K18" s="1109"/>
      <c r="L18" s="715"/>
      <c r="M18" s="1109"/>
      <c r="N18" s="715"/>
      <c r="O18" s="1109"/>
      <c r="P18" s="715"/>
      <c r="Q18" s="1109"/>
      <c r="R18" s="1123"/>
      <c r="S18" s="1109"/>
      <c r="T18" s="701"/>
      <c r="U18" s="1109"/>
      <c r="V18" s="1110"/>
      <c r="W18" s="1109"/>
      <c r="X18" s="1110"/>
    </row>
    <row r="19" spans="2:24" ht="18.75" customHeight="1" thickBot="1" x14ac:dyDescent="0.25">
      <c r="B19" s="1177"/>
      <c r="C19" s="653"/>
      <c r="D19" s="654"/>
      <c r="E19" s="1121"/>
      <c r="F19" s="1134"/>
      <c r="G19" s="1111"/>
      <c r="H19" s="1158"/>
      <c r="I19" s="1111"/>
      <c r="J19" s="1124"/>
      <c r="K19" s="1111"/>
      <c r="L19" s="1124"/>
      <c r="M19" s="1111"/>
      <c r="N19" s="1124"/>
      <c r="O19" s="1111"/>
      <c r="P19" s="1124"/>
      <c r="Q19" s="1109"/>
      <c r="R19" s="1123"/>
      <c r="S19" s="1111"/>
      <c r="T19" s="1158"/>
      <c r="U19" s="1111"/>
      <c r="V19" s="1112"/>
      <c r="W19" s="1132"/>
      <c r="X19" s="1130"/>
    </row>
    <row r="20" spans="2:24" ht="13.5" customHeight="1" thickTop="1" x14ac:dyDescent="0.2">
      <c r="B20" s="1170"/>
      <c r="C20" s="598"/>
      <c r="D20" s="606"/>
      <c r="E20" s="601"/>
      <c r="F20" s="602"/>
      <c r="G20" s="601"/>
      <c r="H20" s="602"/>
      <c r="I20" s="598"/>
      <c r="J20" s="606"/>
      <c r="K20" s="655"/>
      <c r="L20" s="656"/>
      <c r="M20" s="601"/>
      <c r="N20" s="602"/>
      <c r="O20" s="655"/>
      <c r="P20" s="656"/>
      <c r="Q20" s="601"/>
      <c r="R20" s="602"/>
      <c r="S20" s="601"/>
      <c r="T20" s="602"/>
      <c r="U20" s="657"/>
      <c r="V20" s="658"/>
      <c r="W20" s="624"/>
      <c r="X20" s="632"/>
    </row>
    <row r="21" spans="2:24" ht="13.5" customHeight="1" x14ac:dyDescent="0.2">
      <c r="B21" s="1171"/>
      <c r="C21" s="1109"/>
      <c r="D21" s="1123"/>
      <c r="E21" s="715"/>
      <c r="F21" s="716"/>
      <c r="G21" s="715"/>
      <c r="H21" s="716"/>
      <c r="I21" s="1109"/>
      <c r="J21" s="1123"/>
      <c r="K21" s="689"/>
      <c r="L21" s="1106"/>
      <c r="M21" s="715"/>
      <c r="N21" s="716"/>
      <c r="O21" s="689"/>
      <c r="P21" s="1106"/>
      <c r="Q21" s="715"/>
      <c r="R21" s="716"/>
      <c r="S21" s="715"/>
      <c r="T21" s="716"/>
      <c r="U21" s="1113"/>
      <c r="V21" s="1114"/>
      <c r="W21" s="1109"/>
      <c r="X21" s="1110"/>
    </row>
    <row r="22" spans="2:24" ht="12" customHeight="1" thickBot="1" x14ac:dyDescent="0.25">
      <c r="B22" s="1172"/>
      <c r="C22" s="1111"/>
      <c r="D22" s="1130"/>
      <c r="E22" s="1121"/>
      <c r="F22" s="1134"/>
      <c r="G22" s="1121"/>
      <c r="H22" s="1134"/>
      <c r="I22" s="1111"/>
      <c r="J22" s="1130"/>
      <c r="K22" s="1107"/>
      <c r="L22" s="1108"/>
      <c r="M22" s="1121"/>
      <c r="N22" s="1134"/>
      <c r="O22" s="1107"/>
      <c r="P22" s="1108"/>
      <c r="Q22" s="1121"/>
      <c r="R22" s="1134"/>
      <c r="S22" s="1121"/>
      <c r="T22" s="1134"/>
      <c r="U22" s="1115"/>
      <c r="V22" s="1116"/>
      <c r="W22" s="1132"/>
      <c r="X22" s="1130"/>
    </row>
    <row r="23" spans="2:24" ht="13.5" customHeight="1" thickTop="1" thickBot="1" x14ac:dyDescent="0.25">
      <c r="B23" s="1159"/>
      <c r="C23" s="598"/>
      <c r="D23" s="606"/>
      <c r="E23" s="598"/>
      <c r="F23" s="606"/>
      <c r="G23" s="598"/>
      <c r="H23" s="606"/>
      <c r="I23" s="601"/>
      <c r="J23" s="602"/>
      <c r="K23" s="655"/>
      <c r="L23" s="656"/>
      <c r="M23" s="601"/>
      <c r="N23" s="602"/>
      <c r="O23" s="601"/>
      <c r="P23" s="602"/>
      <c r="Q23" s="601"/>
      <c r="R23" s="602"/>
      <c r="S23" s="601"/>
      <c r="T23" s="602"/>
      <c r="U23" s="601"/>
      <c r="V23" s="602"/>
      <c r="W23" s="624"/>
      <c r="X23" s="632"/>
    </row>
    <row r="24" spans="2:24" ht="13.5" customHeight="1" thickTop="1" thickBot="1" x14ac:dyDescent="0.25">
      <c r="B24" s="1159"/>
      <c r="C24" s="1109"/>
      <c r="D24" s="1123"/>
      <c r="E24" s="1109"/>
      <c r="F24" s="1123"/>
      <c r="G24" s="1109"/>
      <c r="H24" s="1123"/>
      <c r="I24" s="715"/>
      <c r="J24" s="716"/>
      <c r="K24" s="689"/>
      <c r="L24" s="1106"/>
      <c r="M24" s="715"/>
      <c r="N24" s="716"/>
      <c r="O24" s="715"/>
      <c r="P24" s="716"/>
      <c r="Q24" s="1109"/>
      <c r="R24" s="1123"/>
      <c r="S24" s="1109"/>
      <c r="T24" s="1123"/>
      <c r="U24" s="715"/>
      <c r="V24" s="716"/>
      <c r="W24" s="1109"/>
      <c r="X24" s="1110"/>
    </row>
    <row r="25" spans="2:24" ht="11.25" customHeight="1" thickTop="1" thickBot="1" x14ac:dyDescent="0.25">
      <c r="B25" s="1159"/>
      <c r="C25" s="1111"/>
      <c r="D25" s="1130"/>
      <c r="E25" s="1111"/>
      <c r="F25" s="1130"/>
      <c r="G25" s="1111"/>
      <c r="H25" s="1130"/>
      <c r="I25" s="1121"/>
      <c r="J25" s="1134"/>
      <c r="K25" s="1107"/>
      <c r="L25" s="1108"/>
      <c r="M25" s="1121"/>
      <c r="N25" s="1134"/>
      <c r="O25" s="1121"/>
      <c r="P25" s="1134"/>
      <c r="Q25" s="1109"/>
      <c r="R25" s="1123"/>
      <c r="S25" s="1109"/>
      <c r="T25" s="1123"/>
      <c r="U25" s="1121"/>
      <c r="V25" s="1134"/>
      <c r="W25" s="1132"/>
      <c r="X25" s="1130"/>
    </row>
    <row r="26" spans="2:24" ht="13.5" customHeight="1" thickTop="1" thickBot="1" x14ac:dyDescent="0.25">
      <c r="B26" s="1173"/>
      <c r="C26" s="1175"/>
      <c r="D26" s="1176"/>
      <c r="E26" s="1109"/>
      <c r="F26" s="1123"/>
      <c r="G26" s="601"/>
      <c r="H26" s="602"/>
      <c r="I26" s="601"/>
      <c r="J26" s="602"/>
      <c r="K26" s="601"/>
      <c r="L26" s="602"/>
      <c r="M26" s="601"/>
      <c r="N26" s="602"/>
      <c r="O26" s="601"/>
      <c r="P26" s="602"/>
      <c r="Q26" s="601"/>
      <c r="R26" s="602"/>
      <c r="S26" s="601"/>
      <c r="T26" s="602"/>
      <c r="U26" s="1109"/>
      <c r="V26" s="1123"/>
      <c r="W26" s="1109"/>
      <c r="X26" s="1110"/>
    </row>
    <row r="27" spans="2:24" ht="13.5" customHeight="1" thickTop="1" thickBot="1" x14ac:dyDescent="0.25">
      <c r="B27" s="1174"/>
      <c r="C27" s="661"/>
      <c r="D27" s="669"/>
      <c r="E27" s="663"/>
      <c r="F27" s="669"/>
      <c r="G27" s="715"/>
      <c r="H27" s="716"/>
      <c r="I27" s="715"/>
      <c r="J27" s="716"/>
      <c r="K27" s="715"/>
      <c r="L27" s="716"/>
      <c r="M27" s="715"/>
      <c r="N27" s="716"/>
      <c r="O27" s="715"/>
      <c r="P27" s="716"/>
      <c r="Q27" s="715"/>
      <c r="R27" s="716"/>
      <c r="S27" s="715"/>
      <c r="T27" s="716"/>
      <c r="U27" s="663"/>
      <c r="V27" s="669"/>
      <c r="W27" s="663"/>
      <c r="X27" s="664"/>
    </row>
    <row r="28" spans="2:24" ht="11.25" customHeight="1" thickTop="1" thickBot="1" x14ac:dyDescent="0.25">
      <c r="B28" s="1174"/>
      <c r="C28" s="715"/>
      <c r="D28" s="1123"/>
      <c r="E28" s="1109"/>
      <c r="F28" s="1123"/>
      <c r="G28" s="1121"/>
      <c r="H28" s="1134"/>
      <c r="I28" s="1121"/>
      <c r="J28" s="1134"/>
      <c r="K28" s="1121"/>
      <c r="L28" s="1134"/>
      <c r="M28" s="1121"/>
      <c r="N28" s="1134"/>
      <c r="O28" s="1121"/>
      <c r="P28" s="1134"/>
      <c r="Q28" s="1121"/>
      <c r="R28" s="1134"/>
      <c r="S28" s="1121"/>
      <c r="T28" s="1134"/>
      <c r="U28" s="1109"/>
      <c r="V28" s="1123"/>
      <c r="W28" s="1132"/>
      <c r="X28" s="1130"/>
    </row>
    <row r="29" spans="2:24" ht="13.5" customHeight="1" thickTop="1" thickBot="1" x14ac:dyDescent="0.25">
      <c r="B29" s="607" t="s">
        <v>381</v>
      </c>
      <c r="C29" s="1103" t="s">
        <v>382</v>
      </c>
      <c r="D29" s="1104"/>
      <c r="E29" s="1104"/>
      <c r="F29" s="1104"/>
      <c r="G29" s="1104"/>
      <c r="H29" s="1104"/>
      <c r="I29" s="1104"/>
      <c r="J29" s="1104"/>
      <c r="K29" s="1104"/>
      <c r="L29" s="1104"/>
      <c r="M29" s="1104"/>
      <c r="N29" s="1104"/>
      <c r="O29" s="1104"/>
      <c r="P29" s="1104"/>
      <c r="Q29" s="1104"/>
      <c r="R29" s="1104"/>
      <c r="S29" s="1104"/>
      <c r="T29" s="1104"/>
      <c r="U29" s="1104"/>
      <c r="V29" s="1104"/>
      <c r="W29" s="1104"/>
      <c r="X29" s="1105"/>
    </row>
    <row r="30" spans="2:24" ht="9.75" customHeight="1" thickTop="1" x14ac:dyDescent="0.2">
      <c r="B30" s="608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660" t="s">
        <v>41</v>
      </c>
      <c r="X30" s="660"/>
    </row>
    <row r="31" spans="2:24" ht="18.75" customHeight="1" x14ac:dyDescent="0.2">
      <c r="B31" s="609"/>
      <c r="C31" s="58"/>
      <c r="D31" s="609" t="s">
        <v>36</v>
      </c>
      <c r="E31" s="58"/>
      <c r="F31" s="58"/>
      <c r="G31" s="610"/>
      <c r="H31" s="58"/>
      <c r="I31" s="609"/>
      <c r="J31" s="58"/>
      <c r="L31" s="58"/>
      <c r="M31" s="58"/>
      <c r="N31" s="58"/>
      <c r="P31" s="58"/>
      <c r="Q31" s="58"/>
      <c r="R31" s="609" t="s">
        <v>424</v>
      </c>
      <c r="S31" s="58"/>
      <c r="T31" s="58"/>
    </row>
    <row r="32" spans="2:24" ht="6" customHeight="1" x14ac:dyDescent="0.2">
      <c r="B32" s="609"/>
      <c r="C32" s="58"/>
      <c r="D32" s="609"/>
      <c r="E32" s="58"/>
      <c r="F32" s="58"/>
      <c r="G32" s="610"/>
      <c r="H32" s="58"/>
      <c r="I32" s="609"/>
      <c r="J32" s="58"/>
      <c r="L32" s="58"/>
      <c r="M32" s="58"/>
      <c r="N32" s="58"/>
      <c r="P32" s="58"/>
      <c r="Q32" s="58"/>
      <c r="R32" s="609"/>
      <c r="S32" s="58"/>
      <c r="T32" s="58"/>
    </row>
    <row r="33" spans="2:24" ht="7.5" customHeight="1" thickBot="1" x14ac:dyDescent="0.25">
      <c r="B33" s="609"/>
      <c r="C33" s="58"/>
      <c r="D33" s="609"/>
      <c r="E33" s="58"/>
      <c r="F33" s="58"/>
      <c r="G33" s="610"/>
      <c r="H33" s="58"/>
      <c r="I33" s="609"/>
      <c r="J33" s="58"/>
      <c r="L33" s="58"/>
      <c r="M33" s="58"/>
      <c r="N33" s="58"/>
      <c r="P33" s="58"/>
      <c r="Q33" s="58"/>
      <c r="R33" s="609"/>
      <c r="S33" s="58"/>
      <c r="T33" s="58"/>
    </row>
    <row r="34" spans="2:24" ht="28.5" customHeight="1" thickBot="1" x14ac:dyDescent="0.25">
      <c r="B34" s="59"/>
      <c r="C34" s="787" t="s">
        <v>421</v>
      </c>
      <c r="D34" s="787"/>
      <c r="E34" s="787"/>
      <c r="F34" s="787"/>
      <c r="G34" s="787"/>
      <c r="H34" s="787"/>
      <c r="I34" s="787"/>
      <c r="J34" s="787"/>
      <c r="K34" s="787"/>
      <c r="L34" s="787"/>
      <c r="M34" s="787"/>
      <c r="N34" s="787"/>
      <c r="O34" s="787"/>
      <c r="P34" s="787"/>
      <c r="Q34" s="787"/>
      <c r="R34" s="787"/>
      <c r="S34" s="787"/>
      <c r="T34" s="787"/>
      <c r="U34" s="787"/>
      <c r="V34" s="787"/>
      <c r="W34" s="787"/>
      <c r="X34" s="787"/>
    </row>
    <row r="35" spans="2:24" ht="45.75" customHeight="1" thickBot="1" x14ac:dyDescent="0.25">
      <c r="B35" s="605"/>
      <c r="C35" s="1147" t="s">
        <v>451</v>
      </c>
      <c r="D35" s="1148"/>
      <c r="E35" s="1147" t="s">
        <v>454</v>
      </c>
      <c r="F35" s="1148"/>
      <c r="G35" s="1147" t="s">
        <v>458</v>
      </c>
      <c r="H35" s="1148"/>
      <c r="I35" s="1147" t="s">
        <v>456</v>
      </c>
      <c r="J35" s="1148"/>
      <c r="K35" s="1147" t="s">
        <v>457</v>
      </c>
      <c r="L35" s="1148"/>
      <c r="M35" s="1147"/>
      <c r="N35" s="1148"/>
      <c r="O35" s="1147"/>
      <c r="P35" s="1148"/>
      <c r="Q35" s="1147"/>
      <c r="R35" s="1148"/>
      <c r="S35" s="1147"/>
      <c r="T35" s="1148"/>
      <c r="U35" s="1147"/>
      <c r="V35" s="1148"/>
      <c r="W35" s="1147"/>
      <c r="X35" s="1161"/>
    </row>
    <row r="36" spans="2:24" ht="13.5" customHeight="1" thickTop="1" thickBot="1" x14ac:dyDescent="0.25">
      <c r="B36" s="1159" t="s">
        <v>103</v>
      </c>
      <c r="C36" s="672">
        <v>10</v>
      </c>
      <c r="D36" s="625" t="s">
        <v>104</v>
      </c>
      <c r="E36" s="672">
        <v>10</v>
      </c>
      <c r="F36" s="625" t="s">
        <v>104</v>
      </c>
      <c r="G36" s="672">
        <v>10</v>
      </c>
      <c r="H36" s="625" t="s">
        <v>104</v>
      </c>
      <c r="I36" s="672">
        <v>10</v>
      </c>
      <c r="J36" s="625" t="s">
        <v>104</v>
      </c>
      <c r="K36" s="672">
        <v>10</v>
      </c>
      <c r="L36" s="625" t="s">
        <v>104</v>
      </c>
      <c r="M36" s="603"/>
      <c r="N36" s="619"/>
      <c r="O36" s="603"/>
      <c r="P36" s="619"/>
      <c r="Q36" s="603"/>
      <c r="R36" s="619"/>
      <c r="S36" s="603"/>
      <c r="T36" s="619"/>
      <c r="U36" s="603"/>
      <c r="V36" s="619"/>
      <c r="W36" s="626"/>
      <c r="X36" s="620"/>
    </row>
    <row r="37" spans="2:24" ht="13.5" customHeight="1" thickTop="1" thickBot="1" x14ac:dyDescent="0.25">
      <c r="B37" s="1159"/>
      <c r="C37" s="715">
        <v>45601</v>
      </c>
      <c r="D37" s="1152"/>
      <c r="E37" s="715">
        <v>45601</v>
      </c>
      <c r="F37" s="1152"/>
      <c r="G37" s="715">
        <v>45601</v>
      </c>
      <c r="H37" s="1152"/>
      <c r="I37" s="715">
        <v>45601</v>
      </c>
      <c r="J37" s="1152"/>
      <c r="K37" s="715">
        <v>45601</v>
      </c>
      <c r="L37" s="1152"/>
      <c r="M37" s="715"/>
      <c r="N37" s="715"/>
      <c r="O37" s="715"/>
      <c r="P37" s="715"/>
      <c r="Q37" s="715"/>
      <c r="R37" s="715"/>
      <c r="S37" s="715"/>
      <c r="T37" s="715"/>
      <c r="U37" s="715"/>
      <c r="V37" s="715"/>
      <c r="W37" s="715"/>
      <c r="X37" s="701"/>
    </row>
    <row r="38" spans="2:24" ht="13.5" customHeight="1" thickTop="1" thickBot="1" x14ac:dyDescent="0.25">
      <c r="B38" s="1159"/>
      <c r="C38" s="1146">
        <f t="shared" ref="C38" si="3">C37+C36-1</f>
        <v>45610</v>
      </c>
      <c r="D38" s="1160"/>
      <c r="E38" s="1146">
        <f t="shared" ref="E38" si="4">E37+E36-1</f>
        <v>45610</v>
      </c>
      <c r="F38" s="1160"/>
      <c r="G38" s="1146">
        <f t="shared" ref="G38" si="5">G37+G36-1</f>
        <v>45610</v>
      </c>
      <c r="H38" s="1160"/>
      <c r="I38" s="1146">
        <f t="shared" ref="I38" si="6">I37+I36-1</f>
        <v>45610</v>
      </c>
      <c r="J38" s="1160"/>
      <c r="K38" s="1146">
        <f t="shared" ref="K38" si="7">K37+K36-1</f>
        <v>45610</v>
      </c>
      <c r="L38" s="1160"/>
      <c r="M38" s="1121"/>
      <c r="N38" s="1121"/>
      <c r="O38" s="1121"/>
      <c r="P38" s="1121"/>
      <c r="Q38" s="1121"/>
      <c r="R38" s="1121"/>
      <c r="S38" s="1121"/>
      <c r="T38" s="1121"/>
      <c r="U38" s="1121"/>
      <c r="V38" s="1121"/>
      <c r="W38" s="1121"/>
      <c r="X38" s="1129"/>
    </row>
    <row r="39" spans="2:24" ht="13.5" customHeight="1" thickTop="1" x14ac:dyDescent="0.2">
      <c r="B39" s="698" t="s">
        <v>105</v>
      </c>
      <c r="C39" s="626">
        <v>20</v>
      </c>
      <c r="D39" s="673" t="s">
        <v>104</v>
      </c>
      <c r="E39" s="626">
        <v>20</v>
      </c>
      <c r="F39" s="673" t="s">
        <v>104</v>
      </c>
      <c r="G39" s="626">
        <v>20</v>
      </c>
      <c r="H39" s="673" t="s">
        <v>104</v>
      </c>
      <c r="I39" s="626">
        <v>20</v>
      </c>
      <c r="J39" s="673" t="s">
        <v>104</v>
      </c>
      <c r="K39" s="626">
        <v>20</v>
      </c>
      <c r="L39" s="673" t="s">
        <v>104</v>
      </c>
      <c r="M39" s="603"/>
      <c r="N39" s="619"/>
      <c r="O39" s="603"/>
      <c r="P39" s="619"/>
      <c r="Q39" s="603"/>
      <c r="R39" s="619"/>
      <c r="S39" s="603"/>
      <c r="T39" s="619"/>
      <c r="U39" s="603"/>
      <c r="V39" s="619"/>
      <c r="W39" s="626"/>
      <c r="X39" s="620"/>
    </row>
    <row r="40" spans="2:24" ht="13.5" customHeight="1" x14ac:dyDescent="0.2">
      <c r="B40" s="698"/>
      <c r="C40" s="715">
        <v>45677</v>
      </c>
      <c r="D40" s="715"/>
      <c r="E40" s="715">
        <v>45677</v>
      </c>
      <c r="F40" s="715"/>
      <c r="G40" s="715">
        <v>45677</v>
      </c>
      <c r="H40" s="715"/>
      <c r="I40" s="715">
        <v>45677</v>
      </c>
      <c r="J40" s="715"/>
      <c r="K40" s="715">
        <v>45677</v>
      </c>
      <c r="L40" s="715"/>
      <c r="M40" s="715"/>
      <c r="N40" s="715"/>
      <c r="O40" s="715"/>
      <c r="P40" s="715"/>
      <c r="Q40" s="715"/>
      <c r="R40" s="715"/>
      <c r="S40" s="715"/>
      <c r="T40" s="715"/>
      <c r="U40" s="715"/>
      <c r="V40" s="715"/>
      <c r="W40" s="715"/>
      <c r="X40" s="701"/>
    </row>
    <row r="41" spans="2:24" ht="25.5" customHeight="1" thickBot="1" x14ac:dyDescent="0.25">
      <c r="B41" s="698"/>
      <c r="C41" s="1146">
        <f t="shared" ref="C41" si="8">C40+C39-1</f>
        <v>45696</v>
      </c>
      <c r="D41" s="1146"/>
      <c r="E41" s="1146">
        <f t="shared" ref="E41" si="9">E40+E39-1</f>
        <v>45696</v>
      </c>
      <c r="F41" s="1146"/>
      <c r="G41" s="1146">
        <f t="shared" ref="G41" si="10">G40+G39-1</f>
        <v>45696</v>
      </c>
      <c r="H41" s="1146"/>
      <c r="I41" s="1146">
        <f t="shared" ref="I41" si="11">I40+I39-1</f>
        <v>45696</v>
      </c>
      <c r="J41" s="1146"/>
      <c r="K41" s="1146">
        <f t="shared" ref="K41" si="12">K40+K39-1</f>
        <v>45696</v>
      </c>
      <c r="L41" s="1146"/>
      <c r="M41" s="1121"/>
      <c r="N41" s="1121"/>
      <c r="O41" s="1121"/>
      <c r="P41" s="1121"/>
      <c r="Q41" s="1121"/>
      <c r="R41" s="1121"/>
      <c r="S41" s="1121"/>
      <c r="T41" s="1121"/>
      <c r="U41" s="1121"/>
      <c r="V41" s="1121"/>
      <c r="W41" s="1121"/>
      <c r="X41" s="1129"/>
    </row>
    <row r="42" spans="2:24" ht="13.5" customHeight="1" thickTop="1" thickBot="1" x14ac:dyDescent="0.25">
      <c r="B42" s="1159" t="s">
        <v>106</v>
      </c>
      <c r="C42" s="626">
        <v>10</v>
      </c>
      <c r="D42" s="673" t="s">
        <v>104</v>
      </c>
      <c r="E42" s="626">
        <v>10</v>
      </c>
      <c r="F42" s="673" t="s">
        <v>104</v>
      </c>
      <c r="G42" s="626">
        <v>10</v>
      </c>
      <c r="H42" s="673" t="s">
        <v>104</v>
      </c>
      <c r="I42" s="626">
        <v>10</v>
      </c>
      <c r="J42" s="673" t="s">
        <v>104</v>
      </c>
      <c r="K42" s="626">
        <v>10</v>
      </c>
      <c r="L42" s="673" t="s">
        <v>104</v>
      </c>
      <c r="M42" s="603"/>
      <c r="N42" s="619"/>
      <c r="O42" s="603"/>
      <c r="P42" s="619"/>
      <c r="Q42" s="603"/>
      <c r="R42" s="619"/>
      <c r="S42" s="603"/>
      <c r="T42" s="619"/>
      <c r="U42" s="603"/>
      <c r="V42" s="619"/>
      <c r="W42" s="626"/>
      <c r="X42" s="620"/>
    </row>
    <row r="43" spans="2:24" ht="13.5" customHeight="1" thickTop="1" thickBot="1" x14ac:dyDescent="0.25">
      <c r="B43" s="1159"/>
      <c r="C43" s="715">
        <v>45824</v>
      </c>
      <c r="D43" s="715"/>
      <c r="E43" s="715">
        <v>45824</v>
      </c>
      <c r="F43" s="715"/>
      <c r="G43" s="715">
        <v>45824</v>
      </c>
      <c r="H43" s="715"/>
      <c r="I43" s="715">
        <v>45824</v>
      </c>
      <c r="J43" s="715"/>
      <c r="K43" s="715">
        <v>45824</v>
      </c>
      <c r="L43" s="715"/>
      <c r="M43" s="715"/>
      <c r="N43" s="715"/>
      <c r="O43" s="715"/>
      <c r="P43" s="715"/>
      <c r="Q43" s="715"/>
      <c r="R43" s="715"/>
      <c r="S43" s="715"/>
      <c r="T43" s="715"/>
      <c r="U43" s="715"/>
      <c r="V43" s="715"/>
      <c r="W43" s="715"/>
      <c r="X43" s="701"/>
    </row>
    <row r="44" spans="2:24" ht="26.25" customHeight="1" thickTop="1" thickBot="1" x14ac:dyDescent="0.25">
      <c r="B44" s="1159"/>
      <c r="C44" s="1146">
        <f t="shared" ref="C44" si="13">C43+C42-1</f>
        <v>45833</v>
      </c>
      <c r="D44" s="1146"/>
      <c r="E44" s="1146">
        <f t="shared" ref="E44" si="14">E43+E42-1</f>
        <v>45833</v>
      </c>
      <c r="F44" s="1146"/>
      <c r="G44" s="1146">
        <f t="shared" ref="G44" si="15">G43+G42-1</f>
        <v>45833</v>
      </c>
      <c r="H44" s="1146"/>
      <c r="I44" s="1146">
        <f t="shared" ref="I44" si="16">I43+I42-1</f>
        <v>45833</v>
      </c>
      <c r="J44" s="1146"/>
      <c r="K44" s="1146">
        <f t="shared" ref="K44" si="17">K43+K42-1</f>
        <v>45833</v>
      </c>
      <c r="L44" s="1146"/>
      <c r="M44" s="1121"/>
      <c r="N44" s="1121"/>
      <c r="O44" s="1121"/>
      <c r="P44" s="1121"/>
      <c r="Q44" s="1121"/>
      <c r="R44" s="1121"/>
      <c r="S44" s="1121"/>
      <c r="T44" s="1121"/>
      <c r="U44" s="1121"/>
      <c r="V44" s="1121"/>
      <c r="W44" s="1121"/>
      <c r="X44" s="1129"/>
    </row>
    <row r="45" spans="2:24" ht="13.5" customHeight="1" thickTop="1" thickBot="1" x14ac:dyDescent="0.25">
      <c r="B45" s="1153" t="s">
        <v>471</v>
      </c>
      <c r="C45" s="655"/>
      <c r="D45" s="656"/>
      <c r="E45" s="655">
        <v>4</v>
      </c>
      <c r="F45" s="656" t="s">
        <v>11</v>
      </c>
      <c r="G45" s="655">
        <v>2</v>
      </c>
      <c r="H45" s="656" t="s">
        <v>11</v>
      </c>
      <c r="I45" s="655">
        <v>2</v>
      </c>
      <c r="J45" s="656" t="s">
        <v>11</v>
      </c>
      <c r="K45" s="655">
        <v>4</v>
      </c>
      <c r="L45" s="656" t="s">
        <v>11</v>
      </c>
      <c r="M45" s="655"/>
      <c r="N45" s="656"/>
      <c r="O45" s="655"/>
      <c r="P45" s="656"/>
      <c r="Q45" s="601"/>
      <c r="R45" s="602"/>
      <c r="S45" s="598"/>
      <c r="T45" s="600"/>
      <c r="U45" s="598"/>
      <c r="V45" s="600"/>
      <c r="W45" s="624"/>
      <c r="X45" s="650"/>
    </row>
    <row r="46" spans="2:24" ht="13.5" customHeight="1" thickTop="1" thickBot="1" x14ac:dyDescent="0.25">
      <c r="B46" s="1153"/>
      <c r="C46" s="1109"/>
      <c r="D46" s="1110"/>
      <c r="E46" s="1113" t="s">
        <v>472</v>
      </c>
      <c r="F46" s="1114"/>
      <c r="G46" s="1113" t="s">
        <v>472</v>
      </c>
      <c r="H46" s="1114"/>
      <c r="I46" s="1113" t="s">
        <v>459</v>
      </c>
      <c r="J46" s="1114"/>
      <c r="K46" s="1113" t="s">
        <v>459</v>
      </c>
      <c r="L46" s="1114"/>
      <c r="M46" s="1109"/>
      <c r="N46" s="1110"/>
      <c r="O46" s="1109"/>
      <c r="P46" s="1110"/>
      <c r="Q46" s="1109"/>
      <c r="R46" s="1123"/>
      <c r="S46" s="1109"/>
      <c r="T46" s="701"/>
      <c r="U46" s="1109"/>
      <c r="V46" s="701"/>
      <c r="W46" s="1109"/>
      <c r="X46" s="716"/>
    </row>
    <row r="47" spans="2:24" ht="50.25" customHeight="1" thickTop="1" thickBot="1" x14ac:dyDescent="0.25">
      <c r="B47" s="1153"/>
      <c r="C47" s="1111"/>
      <c r="D47" s="1112"/>
      <c r="E47" s="1115"/>
      <c r="F47" s="1116"/>
      <c r="G47" s="1115"/>
      <c r="H47" s="1116"/>
      <c r="I47" s="1115"/>
      <c r="J47" s="1116"/>
      <c r="K47" s="1115"/>
      <c r="L47" s="1116"/>
      <c r="M47" s="1111"/>
      <c r="N47" s="1112"/>
      <c r="O47" s="1111"/>
      <c r="P47" s="1112"/>
      <c r="Q47" s="1109"/>
      <c r="R47" s="1123"/>
      <c r="S47" s="1111"/>
      <c r="T47" s="1158"/>
      <c r="U47" s="1111"/>
      <c r="V47" s="1158"/>
      <c r="W47" s="1111"/>
      <c r="X47" s="1125"/>
    </row>
    <row r="48" spans="2:24" ht="13.5" customHeight="1" thickTop="1" x14ac:dyDescent="0.2">
      <c r="B48" s="1155" t="s">
        <v>462</v>
      </c>
      <c r="C48" s="657">
        <v>1</v>
      </c>
      <c r="D48" s="658" t="s">
        <v>10</v>
      </c>
      <c r="E48" s="655">
        <v>2</v>
      </c>
      <c r="F48" s="656" t="s">
        <v>11</v>
      </c>
      <c r="G48" s="655">
        <v>4</v>
      </c>
      <c r="H48" s="656" t="s">
        <v>11</v>
      </c>
      <c r="I48" s="657"/>
      <c r="J48" s="658"/>
      <c r="K48" s="655">
        <v>2</v>
      </c>
      <c r="L48" s="656" t="s">
        <v>11</v>
      </c>
      <c r="M48" s="655"/>
      <c r="N48" s="656"/>
      <c r="O48" s="655"/>
      <c r="P48" s="656"/>
      <c r="Q48" s="601"/>
      <c r="R48" s="602"/>
      <c r="S48" s="601"/>
      <c r="T48" s="602"/>
      <c r="U48" s="601"/>
      <c r="V48" s="602"/>
      <c r="W48" s="624"/>
      <c r="X48" s="650"/>
    </row>
    <row r="49" spans="1:24" ht="13.5" customHeight="1" x14ac:dyDescent="0.2">
      <c r="B49" s="1156"/>
      <c r="C49" s="1113" t="s">
        <v>459</v>
      </c>
      <c r="D49" s="1114"/>
      <c r="E49" s="1109">
        <v>45698</v>
      </c>
      <c r="F49" s="1110"/>
      <c r="G49" s="1109">
        <v>45611</v>
      </c>
      <c r="H49" s="1110"/>
      <c r="I49" s="689"/>
      <c r="J49" s="1106"/>
      <c r="K49" s="1109">
        <v>45698</v>
      </c>
      <c r="L49" s="1110"/>
      <c r="M49" s="689"/>
      <c r="N49" s="1106"/>
      <c r="O49" s="689"/>
      <c r="P49" s="1106"/>
      <c r="Q49" s="715"/>
      <c r="R49" s="716"/>
      <c r="S49" s="715"/>
      <c r="T49" s="716"/>
      <c r="U49" s="715"/>
      <c r="V49" s="716"/>
      <c r="W49" s="1109"/>
      <c r="X49" s="716"/>
    </row>
    <row r="50" spans="1:24" ht="35.25" customHeight="1" thickBot="1" x14ac:dyDescent="0.25">
      <c r="B50" s="1157"/>
      <c r="C50" s="1115"/>
      <c r="D50" s="1116"/>
      <c r="E50" s="1111" t="s">
        <v>460</v>
      </c>
      <c r="F50" s="1112"/>
      <c r="G50" s="1111">
        <v>45638</v>
      </c>
      <c r="H50" s="1112"/>
      <c r="I50" s="1107"/>
      <c r="J50" s="1108"/>
      <c r="K50" s="1111" t="s">
        <v>460</v>
      </c>
      <c r="L50" s="1112"/>
      <c r="M50" s="1107"/>
      <c r="N50" s="1108"/>
      <c r="O50" s="1107"/>
      <c r="P50" s="1108"/>
      <c r="Q50" s="1121"/>
      <c r="R50" s="1134"/>
      <c r="S50" s="1121"/>
      <c r="T50" s="1134"/>
      <c r="U50" s="1121"/>
      <c r="V50" s="1134"/>
      <c r="W50" s="1111"/>
      <c r="X50" s="1125"/>
    </row>
    <row r="51" spans="1:24" ht="13.5" customHeight="1" thickTop="1" thickBot="1" x14ac:dyDescent="0.25">
      <c r="B51" s="1153" t="s">
        <v>461</v>
      </c>
      <c r="C51" s="655"/>
      <c r="D51" s="656"/>
      <c r="E51" s="598"/>
      <c r="F51" s="606"/>
      <c r="G51" s="655">
        <v>4</v>
      </c>
      <c r="H51" s="656" t="s">
        <v>11</v>
      </c>
      <c r="I51" s="627">
        <v>2</v>
      </c>
      <c r="J51" s="659" t="s">
        <v>11</v>
      </c>
      <c r="K51" s="601"/>
      <c r="L51" s="602"/>
      <c r="M51" s="655"/>
      <c r="N51" s="656"/>
      <c r="O51" s="601"/>
      <c r="P51" s="602"/>
      <c r="Q51" s="601"/>
      <c r="R51" s="602"/>
      <c r="S51" s="601"/>
      <c r="T51" s="602"/>
      <c r="U51" s="601"/>
      <c r="V51" s="602"/>
      <c r="W51" s="624"/>
      <c r="X51" s="650"/>
    </row>
    <row r="52" spans="1:24" ht="13.5" customHeight="1" thickTop="1" thickBot="1" x14ac:dyDescent="0.25">
      <c r="B52" s="1153"/>
      <c r="C52" s="1109"/>
      <c r="D52" s="1110"/>
      <c r="E52" s="1109"/>
      <c r="F52" s="1123"/>
      <c r="G52" s="1109">
        <v>45794</v>
      </c>
      <c r="H52" s="1110"/>
      <c r="I52" s="1109">
        <v>45845</v>
      </c>
      <c r="J52" s="693"/>
      <c r="K52" s="715"/>
      <c r="L52" s="716"/>
      <c r="M52" s="1109"/>
      <c r="N52" s="1110"/>
      <c r="O52" s="715"/>
      <c r="P52" s="716"/>
      <c r="Q52" s="1109"/>
      <c r="R52" s="1123"/>
      <c r="S52" s="1109"/>
      <c r="T52" s="1123"/>
      <c r="U52" s="715"/>
      <c r="V52" s="716"/>
      <c r="W52" s="1109"/>
      <c r="X52" s="716"/>
    </row>
    <row r="53" spans="1:24" ht="54" customHeight="1" thickTop="1" thickBot="1" x14ac:dyDescent="0.25">
      <c r="B53" s="1153"/>
      <c r="C53" s="1111"/>
      <c r="D53" s="1112"/>
      <c r="E53" s="1111"/>
      <c r="F53" s="1130"/>
      <c r="G53" s="1111">
        <v>45822</v>
      </c>
      <c r="H53" s="1112"/>
      <c r="I53" s="1109">
        <v>45857</v>
      </c>
      <c r="J53" s="693"/>
      <c r="K53" s="1121"/>
      <c r="L53" s="1134"/>
      <c r="M53" s="1111"/>
      <c r="N53" s="1112"/>
      <c r="O53" s="1121"/>
      <c r="P53" s="1134"/>
      <c r="Q53" s="1109"/>
      <c r="R53" s="1123"/>
      <c r="S53" s="1109"/>
      <c r="T53" s="1123"/>
      <c r="U53" s="1121"/>
      <c r="V53" s="1134"/>
      <c r="W53" s="1111"/>
      <c r="X53" s="1125"/>
    </row>
    <row r="54" spans="1:24" ht="13.5" customHeight="1" thickTop="1" thickBot="1" x14ac:dyDescent="0.25">
      <c r="B54" s="1153" t="s">
        <v>463</v>
      </c>
      <c r="C54" s="655"/>
      <c r="D54" s="656"/>
      <c r="E54" s="655">
        <v>2</v>
      </c>
      <c r="F54" s="656" t="s">
        <v>11</v>
      </c>
      <c r="G54" s="601"/>
      <c r="H54" s="602"/>
      <c r="I54" s="601"/>
      <c r="J54" s="602"/>
      <c r="K54" s="655">
        <v>2</v>
      </c>
      <c r="L54" s="656" t="s">
        <v>11</v>
      </c>
      <c r="M54" s="655"/>
      <c r="N54" s="656"/>
      <c r="O54" s="601"/>
      <c r="P54" s="602"/>
      <c r="Q54" s="601"/>
      <c r="R54" s="602"/>
      <c r="S54" s="601"/>
      <c r="T54" s="602"/>
      <c r="U54" s="1109"/>
      <c r="V54" s="1123"/>
      <c r="W54" s="1109"/>
      <c r="X54" s="716"/>
    </row>
    <row r="55" spans="1:24" ht="13.5" customHeight="1" thickTop="1" thickBot="1" x14ac:dyDescent="0.25">
      <c r="B55" s="1154"/>
      <c r="C55" s="1109"/>
      <c r="D55" s="1110"/>
      <c r="E55" s="1109">
        <v>45808</v>
      </c>
      <c r="F55" s="1110"/>
      <c r="G55" s="715"/>
      <c r="H55" s="716"/>
      <c r="I55" s="715"/>
      <c r="J55" s="716"/>
      <c r="K55" s="1109">
        <v>45713</v>
      </c>
      <c r="L55" s="1110"/>
      <c r="M55" s="1109"/>
      <c r="N55" s="1110"/>
      <c r="O55" s="715"/>
      <c r="P55" s="716"/>
      <c r="Q55" s="715"/>
      <c r="R55" s="716"/>
      <c r="S55" s="715"/>
      <c r="T55" s="716"/>
      <c r="U55" s="663"/>
      <c r="V55" s="669"/>
      <c r="W55" s="663"/>
      <c r="X55" s="662"/>
    </row>
    <row r="56" spans="1:24" ht="30" customHeight="1" thickTop="1" thickBot="1" x14ac:dyDescent="0.25">
      <c r="B56" s="1154"/>
      <c r="C56" s="1111"/>
      <c r="D56" s="1112"/>
      <c r="E56" s="1111">
        <v>45822</v>
      </c>
      <c r="F56" s="1112"/>
      <c r="G56" s="1121"/>
      <c r="H56" s="1134"/>
      <c r="I56" s="1121"/>
      <c r="J56" s="1134"/>
      <c r="K56" s="1111" t="s">
        <v>470</v>
      </c>
      <c r="L56" s="1112"/>
      <c r="M56" s="1111"/>
      <c r="N56" s="1112"/>
      <c r="O56" s="1121"/>
      <c r="P56" s="1134"/>
      <c r="Q56" s="1121"/>
      <c r="R56" s="1134"/>
      <c r="S56" s="1121"/>
      <c r="T56" s="1134"/>
      <c r="U56" s="1109"/>
      <c r="V56" s="1123"/>
      <c r="W56" s="1111"/>
      <c r="X56" s="1125"/>
    </row>
    <row r="57" spans="1:24" ht="13.5" customHeight="1" thickTop="1" thickBot="1" x14ac:dyDescent="0.25">
      <c r="B57" s="607" t="s">
        <v>381</v>
      </c>
      <c r="C57" s="1103" t="s">
        <v>382</v>
      </c>
      <c r="D57" s="1104"/>
      <c r="E57" s="1104"/>
      <c r="F57" s="1104"/>
      <c r="G57" s="1104"/>
      <c r="H57" s="1104"/>
      <c r="I57" s="1104"/>
      <c r="J57" s="1104"/>
      <c r="K57" s="1104"/>
      <c r="L57" s="1104"/>
      <c r="M57" s="1104"/>
      <c r="N57" s="1104"/>
      <c r="O57" s="1104"/>
      <c r="P57" s="1104"/>
      <c r="Q57" s="1104"/>
      <c r="R57" s="1104"/>
      <c r="S57" s="1104"/>
      <c r="T57" s="1104"/>
      <c r="U57" s="1104"/>
      <c r="V57" s="1104"/>
      <c r="W57" s="1104"/>
      <c r="X57" s="1105"/>
    </row>
    <row r="58" spans="1:24" ht="9.75" customHeight="1" thickTop="1" x14ac:dyDescent="0.2">
      <c r="B58" s="608"/>
      <c r="C58" s="660"/>
      <c r="D58" s="660"/>
      <c r="E58" s="660"/>
      <c r="F58" s="660"/>
      <c r="G58" s="660"/>
      <c r="H58" s="660"/>
      <c r="I58" s="660"/>
      <c r="J58" s="660"/>
      <c r="K58" s="660"/>
      <c r="L58" s="660"/>
      <c r="M58" s="660"/>
      <c r="N58" s="660"/>
      <c r="O58" s="660"/>
      <c r="P58" s="660"/>
      <c r="Q58" s="660"/>
      <c r="R58" s="660"/>
      <c r="S58" s="660"/>
      <c r="T58" s="660"/>
      <c r="U58" s="660"/>
      <c r="V58" s="660"/>
      <c r="W58" s="660" t="s">
        <v>41</v>
      </c>
      <c r="X58" s="660"/>
    </row>
    <row r="59" spans="1:24" ht="30.75" customHeight="1" x14ac:dyDescent="0.2">
      <c r="B59" s="609"/>
      <c r="C59" s="58"/>
      <c r="D59" s="609" t="s">
        <v>36</v>
      </c>
      <c r="E59" s="58"/>
      <c r="F59" s="58"/>
      <c r="G59" s="610"/>
      <c r="H59" s="58"/>
      <c r="I59" s="609"/>
      <c r="J59" s="58"/>
      <c r="L59" s="58"/>
      <c r="M59" s="58"/>
      <c r="N59" s="58"/>
      <c r="P59" s="58"/>
      <c r="Q59" s="58"/>
      <c r="R59" s="609" t="s">
        <v>424</v>
      </c>
      <c r="S59" s="58"/>
      <c r="T59" s="58"/>
    </row>
    <row r="60" spans="1:24" ht="3.75" customHeight="1" x14ac:dyDescent="0.2">
      <c r="A60" s="396"/>
      <c r="B60" s="609"/>
      <c r="C60" s="58"/>
      <c r="D60" s="609"/>
      <c r="E60" s="58"/>
      <c r="F60" s="58"/>
      <c r="G60" s="610"/>
      <c r="H60" s="58"/>
      <c r="I60" s="609"/>
      <c r="J60" s="58"/>
      <c r="L60" s="58"/>
      <c r="M60" s="58"/>
      <c r="N60" s="58"/>
      <c r="P60" s="58"/>
      <c r="Q60" s="58"/>
      <c r="R60" s="609"/>
      <c r="S60" s="58"/>
      <c r="T60" s="58"/>
    </row>
    <row r="61" spans="1:24" ht="6" customHeight="1" thickBot="1" x14ac:dyDescent="0.25"/>
    <row r="62" spans="1:24" ht="28.5" customHeight="1" thickBot="1" x14ac:dyDescent="0.25">
      <c r="B62" s="59"/>
      <c r="C62" s="787" t="s">
        <v>421</v>
      </c>
      <c r="D62" s="787"/>
      <c r="E62" s="787"/>
      <c r="F62" s="787"/>
      <c r="G62" s="787"/>
      <c r="H62" s="787"/>
      <c r="I62" s="787"/>
      <c r="J62" s="787"/>
      <c r="K62" s="787"/>
      <c r="L62" s="787"/>
      <c r="M62" s="787"/>
      <c r="N62" s="787"/>
      <c r="O62" s="787"/>
      <c r="P62" s="787"/>
      <c r="Q62" s="787"/>
      <c r="R62" s="787"/>
      <c r="S62" s="787"/>
      <c r="T62" s="787"/>
      <c r="U62" s="787"/>
      <c r="V62" s="787"/>
      <c r="W62" s="787"/>
      <c r="X62" s="787"/>
    </row>
    <row r="63" spans="1:24" ht="42" customHeight="1" thickBot="1" x14ac:dyDescent="0.25">
      <c r="B63" s="605"/>
      <c r="C63" s="1147" t="s">
        <v>436</v>
      </c>
      <c r="D63" s="1148"/>
      <c r="E63" s="1147" t="s">
        <v>438</v>
      </c>
      <c r="F63" s="1148"/>
      <c r="G63" s="1147" t="s">
        <v>464</v>
      </c>
      <c r="H63" s="1148"/>
      <c r="I63" s="1147" t="s">
        <v>439</v>
      </c>
      <c r="J63" s="1148"/>
      <c r="K63" s="1147" t="s">
        <v>440</v>
      </c>
      <c r="L63" s="1148"/>
      <c r="M63" s="1147" t="s">
        <v>441</v>
      </c>
      <c r="N63" s="1148"/>
      <c r="O63" s="1147" t="s">
        <v>437</v>
      </c>
      <c r="P63" s="1148"/>
      <c r="Q63" s="1147" t="s">
        <v>442</v>
      </c>
      <c r="R63" s="1148"/>
      <c r="S63" s="1147"/>
      <c r="T63" s="1148"/>
      <c r="U63" s="1147"/>
      <c r="V63" s="1148"/>
      <c r="W63" s="1147"/>
      <c r="X63" s="1161"/>
    </row>
    <row r="64" spans="1:24" ht="14.25" thickTop="1" thickBot="1" x14ac:dyDescent="0.25">
      <c r="B64" s="1126" t="s">
        <v>103</v>
      </c>
      <c r="C64" s="672">
        <v>10</v>
      </c>
      <c r="D64" s="625" t="s">
        <v>104</v>
      </c>
      <c r="E64" s="672">
        <v>10</v>
      </c>
      <c r="F64" s="625" t="s">
        <v>104</v>
      </c>
      <c r="G64" s="672">
        <v>10</v>
      </c>
      <c r="H64" s="625" t="s">
        <v>104</v>
      </c>
      <c r="I64" s="672">
        <v>10</v>
      </c>
      <c r="J64" s="625" t="s">
        <v>104</v>
      </c>
      <c r="K64" s="672">
        <v>10</v>
      </c>
      <c r="L64" s="625" t="s">
        <v>104</v>
      </c>
      <c r="M64" s="672">
        <v>10</v>
      </c>
      <c r="N64" s="625" t="s">
        <v>104</v>
      </c>
      <c r="O64" s="672">
        <v>10</v>
      </c>
      <c r="P64" s="625" t="s">
        <v>104</v>
      </c>
      <c r="Q64" s="672">
        <v>10</v>
      </c>
      <c r="R64" s="625" t="s">
        <v>104</v>
      </c>
      <c r="S64" s="603"/>
      <c r="T64" s="619"/>
      <c r="U64" s="603"/>
      <c r="V64" s="619"/>
      <c r="W64" s="603"/>
      <c r="X64" s="620"/>
    </row>
    <row r="65" spans="2:24" ht="14.25" thickTop="1" thickBot="1" x14ac:dyDescent="0.25">
      <c r="B65" s="1126"/>
      <c r="C65" s="715">
        <v>45589</v>
      </c>
      <c r="D65" s="715"/>
      <c r="E65" s="715">
        <v>45589</v>
      </c>
      <c r="F65" s="715"/>
      <c r="G65" s="715">
        <v>45589</v>
      </c>
      <c r="H65" s="715"/>
      <c r="I65" s="715">
        <v>45589</v>
      </c>
      <c r="J65" s="715"/>
      <c r="K65" s="715">
        <v>45589</v>
      </c>
      <c r="L65" s="715"/>
      <c r="M65" s="715">
        <v>45589</v>
      </c>
      <c r="N65" s="715"/>
      <c r="O65" s="715">
        <v>45589</v>
      </c>
      <c r="P65" s="715"/>
      <c r="Q65" s="715">
        <v>45589</v>
      </c>
      <c r="R65" s="715"/>
      <c r="S65" s="715"/>
      <c r="T65" s="715"/>
      <c r="U65" s="715"/>
      <c r="V65" s="715"/>
      <c r="W65" s="715"/>
      <c r="X65" s="701"/>
    </row>
    <row r="66" spans="2:24" ht="14.25" thickTop="1" thickBot="1" x14ac:dyDescent="0.25">
      <c r="B66" s="1126"/>
      <c r="C66" s="1146">
        <f t="shared" ref="C66:Q66" si="18">C65+C64-1</f>
        <v>45598</v>
      </c>
      <c r="D66" s="1146"/>
      <c r="E66" s="1146">
        <f t="shared" si="18"/>
        <v>45598</v>
      </c>
      <c r="F66" s="1146"/>
      <c r="G66" s="1146">
        <f t="shared" si="18"/>
        <v>45598</v>
      </c>
      <c r="H66" s="1146"/>
      <c r="I66" s="1146">
        <f t="shared" si="18"/>
        <v>45598</v>
      </c>
      <c r="J66" s="1146"/>
      <c r="K66" s="1146">
        <f t="shared" si="18"/>
        <v>45598</v>
      </c>
      <c r="L66" s="1146"/>
      <c r="M66" s="1146">
        <f t="shared" si="18"/>
        <v>45598</v>
      </c>
      <c r="N66" s="1146"/>
      <c r="O66" s="1146">
        <f t="shared" si="18"/>
        <v>45598</v>
      </c>
      <c r="P66" s="1146"/>
      <c r="Q66" s="1146">
        <f t="shared" si="18"/>
        <v>45598</v>
      </c>
      <c r="R66" s="1146"/>
      <c r="S66" s="1121"/>
      <c r="T66" s="1121"/>
      <c r="U66" s="1121"/>
      <c r="V66" s="1121"/>
      <c r="W66" s="1121"/>
      <c r="X66" s="1129"/>
    </row>
    <row r="67" spans="2:24" ht="13.5" thickTop="1" x14ac:dyDescent="0.2">
      <c r="B67" s="1002" t="s">
        <v>105</v>
      </c>
      <c r="C67" s="110">
        <v>20</v>
      </c>
      <c r="D67" s="652" t="s">
        <v>104</v>
      </c>
      <c r="E67" s="110">
        <v>20</v>
      </c>
      <c r="F67" s="652" t="s">
        <v>104</v>
      </c>
      <c r="G67" s="110">
        <v>20</v>
      </c>
      <c r="H67" s="652" t="s">
        <v>104</v>
      </c>
      <c r="I67" s="110">
        <v>20</v>
      </c>
      <c r="J67" s="652" t="s">
        <v>104</v>
      </c>
      <c r="K67" s="110">
        <v>20</v>
      </c>
      <c r="L67" s="652" t="s">
        <v>104</v>
      </c>
      <c r="M67" s="110">
        <v>20</v>
      </c>
      <c r="N67" s="652" t="s">
        <v>104</v>
      </c>
      <c r="O67" s="110">
        <v>20</v>
      </c>
      <c r="P67" s="652" t="s">
        <v>104</v>
      </c>
      <c r="Q67" s="110">
        <v>20</v>
      </c>
      <c r="R67" s="652" t="s">
        <v>104</v>
      </c>
      <c r="S67" s="603"/>
      <c r="T67" s="619"/>
      <c r="U67" s="603"/>
      <c r="V67" s="619"/>
      <c r="W67" s="603"/>
      <c r="X67" s="620"/>
    </row>
    <row r="68" spans="2:24" x14ac:dyDescent="0.2">
      <c r="B68" s="1002"/>
      <c r="C68" s="715">
        <v>45667</v>
      </c>
      <c r="D68" s="715"/>
      <c r="E68" s="715">
        <v>45667</v>
      </c>
      <c r="F68" s="715"/>
      <c r="G68" s="715">
        <v>45667</v>
      </c>
      <c r="H68" s="715"/>
      <c r="I68" s="715">
        <v>45667</v>
      </c>
      <c r="J68" s="715"/>
      <c r="K68" s="715">
        <v>45667</v>
      </c>
      <c r="L68" s="715"/>
      <c r="M68" s="715">
        <v>45667</v>
      </c>
      <c r="N68" s="715"/>
      <c r="O68" s="715">
        <v>45667</v>
      </c>
      <c r="P68" s="715"/>
      <c r="Q68" s="715">
        <v>45667</v>
      </c>
      <c r="R68" s="715"/>
      <c r="S68" s="715"/>
      <c r="T68" s="715"/>
      <c r="U68" s="715"/>
      <c r="V68" s="715"/>
      <c r="W68" s="715"/>
      <c r="X68" s="701"/>
    </row>
    <row r="69" spans="2:24" ht="23.25" customHeight="1" thickBot="1" x14ac:dyDescent="0.25">
      <c r="B69" s="1002"/>
      <c r="C69" s="1124">
        <f t="shared" ref="C69:Q69" si="19">C68+C67-1</f>
        <v>45686</v>
      </c>
      <c r="D69" s="1124"/>
      <c r="E69" s="1124">
        <f t="shared" si="19"/>
        <v>45686</v>
      </c>
      <c r="F69" s="1124"/>
      <c r="G69" s="1124">
        <f t="shared" si="19"/>
        <v>45686</v>
      </c>
      <c r="H69" s="1124"/>
      <c r="I69" s="1124">
        <f t="shared" si="19"/>
        <v>45686</v>
      </c>
      <c r="J69" s="1124"/>
      <c r="K69" s="1124">
        <f t="shared" si="19"/>
        <v>45686</v>
      </c>
      <c r="L69" s="1124"/>
      <c r="M69" s="1124">
        <f t="shared" si="19"/>
        <v>45686</v>
      </c>
      <c r="N69" s="1124"/>
      <c r="O69" s="1124">
        <f t="shared" si="19"/>
        <v>45686</v>
      </c>
      <c r="P69" s="1124"/>
      <c r="Q69" s="1124">
        <f t="shared" si="19"/>
        <v>45686</v>
      </c>
      <c r="R69" s="1124"/>
      <c r="S69" s="1121"/>
      <c r="T69" s="1121"/>
      <c r="U69" s="1121"/>
      <c r="V69" s="1121"/>
      <c r="W69" s="1121"/>
      <c r="X69" s="1129"/>
    </row>
    <row r="70" spans="2:24" ht="13.5" customHeight="1" thickTop="1" x14ac:dyDescent="0.2">
      <c r="B70" s="1183" t="s">
        <v>422</v>
      </c>
      <c r="C70" s="627">
        <v>2</v>
      </c>
      <c r="D70" s="659" t="s">
        <v>11</v>
      </c>
      <c r="E70" s="627">
        <v>2</v>
      </c>
      <c r="F70" s="659" t="s">
        <v>11</v>
      </c>
      <c r="G70" s="603"/>
      <c r="H70" s="619"/>
      <c r="I70" s="627">
        <v>2</v>
      </c>
      <c r="J70" s="659" t="s">
        <v>11</v>
      </c>
      <c r="K70" s="627">
        <v>2</v>
      </c>
      <c r="L70" s="659" t="s">
        <v>11</v>
      </c>
      <c r="M70" s="627">
        <v>2</v>
      </c>
      <c r="N70" s="659" t="s">
        <v>11</v>
      </c>
      <c r="O70" s="627"/>
      <c r="P70" s="659"/>
      <c r="Q70" s="627">
        <v>2</v>
      </c>
      <c r="R70" s="659" t="s">
        <v>11</v>
      </c>
      <c r="S70" s="603"/>
      <c r="T70" s="619"/>
      <c r="U70" s="603"/>
      <c r="V70" s="619"/>
      <c r="W70" s="603"/>
      <c r="X70" s="620"/>
    </row>
    <row r="71" spans="2:24" ht="14.25" customHeight="1" x14ac:dyDescent="0.2">
      <c r="B71" s="1184"/>
      <c r="C71" s="1109">
        <v>45801</v>
      </c>
      <c r="D71" s="693"/>
      <c r="E71" s="1109">
        <v>45815</v>
      </c>
      <c r="F71" s="693"/>
      <c r="G71" s="715"/>
      <c r="H71" s="715"/>
      <c r="I71" s="1109">
        <v>45817</v>
      </c>
      <c r="J71" s="693"/>
      <c r="K71" s="1109">
        <v>45817</v>
      </c>
      <c r="L71" s="693"/>
      <c r="M71" s="1109">
        <v>45817</v>
      </c>
      <c r="N71" s="693"/>
      <c r="O71" s="1109"/>
      <c r="P71" s="693"/>
      <c r="Q71" s="1109">
        <v>45817</v>
      </c>
      <c r="R71" s="693"/>
      <c r="S71" s="715"/>
      <c r="T71" s="715"/>
      <c r="U71" s="715"/>
      <c r="V71" s="715"/>
      <c r="W71" s="715"/>
      <c r="X71" s="701"/>
    </row>
    <row r="72" spans="2:24" ht="18.75" customHeight="1" thickBot="1" x14ac:dyDescent="0.25">
      <c r="B72" s="1185"/>
      <c r="C72" s="1109">
        <v>45814</v>
      </c>
      <c r="D72" s="693"/>
      <c r="E72" s="1109">
        <v>45829</v>
      </c>
      <c r="F72" s="693"/>
      <c r="G72" s="1121"/>
      <c r="H72" s="1121"/>
      <c r="I72" s="1109">
        <v>45831</v>
      </c>
      <c r="J72" s="693"/>
      <c r="K72" s="1109">
        <v>45831</v>
      </c>
      <c r="L72" s="693"/>
      <c r="M72" s="1109">
        <v>45831</v>
      </c>
      <c r="N72" s="693"/>
      <c r="O72" s="1109"/>
      <c r="P72" s="693"/>
      <c r="Q72" s="1109">
        <v>45831</v>
      </c>
      <c r="R72" s="693"/>
      <c r="S72" s="1121"/>
      <c r="T72" s="1121"/>
      <c r="U72" s="1121"/>
      <c r="V72" s="1121"/>
      <c r="W72" s="1121"/>
      <c r="X72" s="1129"/>
    </row>
    <row r="73" spans="2:24" ht="13.5" customHeight="1" thickTop="1" x14ac:dyDescent="0.2">
      <c r="B73" s="1183" t="s">
        <v>423</v>
      </c>
      <c r="C73" s="627">
        <v>2</v>
      </c>
      <c r="D73" s="659" t="s">
        <v>11</v>
      </c>
      <c r="E73" s="627"/>
      <c r="F73" s="628"/>
      <c r="G73" s="627"/>
      <c r="H73" s="628"/>
      <c r="I73" s="627"/>
      <c r="J73" s="628"/>
      <c r="K73" s="1127"/>
      <c r="L73" s="1138"/>
      <c r="M73" s="627"/>
      <c r="N73" s="628"/>
      <c r="O73" s="627"/>
      <c r="P73" s="628"/>
      <c r="Q73" s="629"/>
      <c r="R73" s="630"/>
      <c r="S73" s="627"/>
      <c r="T73" s="628"/>
      <c r="U73" s="667"/>
      <c r="V73" s="631"/>
      <c r="W73" s="627"/>
      <c r="X73" s="628"/>
    </row>
    <row r="74" spans="2:24" ht="13.5" customHeight="1" x14ac:dyDescent="0.2">
      <c r="B74" s="1184"/>
      <c r="C74" s="1109">
        <v>45815</v>
      </c>
      <c r="D74" s="693"/>
      <c r="E74" s="1109"/>
      <c r="F74" s="693"/>
      <c r="G74" s="1109"/>
      <c r="H74" s="1123"/>
      <c r="I74" s="715"/>
      <c r="J74" s="716"/>
      <c r="K74" s="1139"/>
      <c r="L74" s="1140"/>
      <c r="M74" s="715"/>
      <c r="N74" s="716"/>
      <c r="O74" s="715"/>
      <c r="P74" s="716"/>
      <c r="Q74" s="611"/>
      <c r="R74" s="612"/>
      <c r="S74" s="1109"/>
      <c r="T74" s="1123"/>
      <c r="U74" s="661"/>
      <c r="V74" s="662"/>
      <c r="W74" s="715"/>
      <c r="X74" s="716"/>
    </row>
    <row r="75" spans="2:24" ht="20.25" customHeight="1" thickBot="1" x14ac:dyDescent="0.25">
      <c r="B75" s="1185"/>
      <c r="C75" s="1109">
        <v>45829</v>
      </c>
      <c r="D75" s="693"/>
      <c r="E75" s="1109"/>
      <c r="F75" s="693"/>
      <c r="G75" s="1111"/>
      <c r="H75" s="1130"/>
      <c r="I75" s="1124"/>
      <c r="J75" s="1125"/>
      <c r="K75" s="1141"/>
      <c r="L75" s="1142"/>
      <c r="M75" s="715"/>
      <c r="N75" s="716"/>
      <c r="O75" s="1124"/>
      <c r="P75" s="1125"/>
      <c r="Q75" s="613"/>
      <c r="R75" s="614"/>
      <c r="S75" s="1109"/>
      <c r="T75" s="1123"/>
      <c r="U75" s="665"/>
      <c r="V75" s="670"/>
      <c r="W75" s="1121"/>
      <c r="X75" s="1134"/>
    </row>
    <row r="76" spans="2:24" ht="14.25" thickTop="1" thickBot="1" x14ac:dyDescent="0.25">
      <c r="B76" s="1133" t="s">
        <v>106</v>
      </c>
      <c r="C76" s="672">
        <v>10</v>
      </c>
      <c r="D76" s="625" t="s">
        <v>104</v>
      </c>
      <c r="E76" s="672">
        <v>10</v>
      </c>
      <c r="F76" s="625" t="s">
        <v>104</v>
      </c>
      <c r="G76" s="672">
        <v>10</v>
      </c>
      <c r="H76" s="625" t="s">
        <v>104</v>
      </c>
      <c r="I76" s="672">
        <v>10</v>
      </c>
      <c r="J76" s="625" t="s">
        <v>104</v>
      </c>
      <c r="K76" s="672">
        <v>10</v>
      </c>
      <c r="L76" s="625" t="s">
        <v>104</v>
      </c>
      <c r="M76" s="672">
        <v>10</v>
      </c>
      <c r="N76" s="625" t="s">
        <v>104</v>
      </c>
      <c r="O76" s="672">
        <v>10</v>
      </c>
      <c r="P76" s="625" t="s">
        <v>104</v>
      </c>
      <c r="Q76" s="672">
        <v>10</v>
      </c>
      <c r="R76" s="625" t="s">
        <v>104</v>
      </c>
      <c r="S76" s="626"/>
      <c r="T76" s="622"/>
      <c r="U76" s="624"/>
      <c r="V76" s="625"/>
      <c r="W76" s="626"/>
      <c r="X76" s="623"/>
    </row>
    <row r="77" spans="2:24" ht="14.25" thickTop="1" thickBot="1" x14ac:dyDescent="0.25">
      <c r="B77" s="1126"/>
      <c r="C77" s="715">
        <v>45832</v>
      </c>
      <c r="D77" s="715"/>
      <c r="E77" s="715">
        <v>45832</v>
      </c>
      <c r="F77" s="715"/>
      <c r="G77" s="715">
        <v>45832</v>
      </c>
      <c r="H77" s="715"/>
      <c r="I77" s="715">
        <v>45832</v>
      </c>
      <c r="J77" s="715"/>
      <c r="K77" s="715">
        <v>45832</v>
      </c>
      <c r="L77" s="715"/>
      <c r="M77" s="715">
        <v>45832</v>
      </c>
      <c r="N77" s="715"/>
      <c r="O77" s="715">
        <v>45832</v>
      </c>
      <c r="P77" s="715"/>
      <c r="Q77" s="715">
        <v>45832</v>
      </c>
      <c r="R77" s="715"/>
      <c r="S77" s="715"/>
      <c r="T77" s="715"/>
      <c r="U77" s="1109"/>
      <c r="V77" s="715"/>
      <c r="W77" s="715"/>
      <c r="X77" s="701"/>
    </row>
    <row r="78" spans="2:24" ht="21.75" customHeight="1" thickTop="1" thickBot="1" x14ac:dyDescent="0.25">
      <c r="B78" s="1126"/>
      <c r="C78" s="1146">
        <f t="shared" ref="C78:Q78" si="20">C77+C76-1</f>
        <v>45841</v>
      </c>
      <c r="D78" s="1146"/>
      <c r="E78" s="1146">
        <f t="shared" si="20"/>
        <v>45841</v>
      </c>
      <c r="F78" s="1146"/>
      <c r="G78" s="1146">
        <f t="shared" si="20"/>
        <v>45841</v>
      </c>
      <c r="H78" s="1146"/>
      <c r="I78" s="1146">
        <f t="shared" si="20"/>
        <v>45841</v>
      </c>
      <c r="J78" s="1146"/>
      <c r="K78" s="1146">
        <f t="shared" si="20"/>
        <v>45841</v>
      </c>
      <c r="L78" s="1146"/>
      <c r="M78" s="1146">
        <f t="shared" si="20"/>
        <v>45841</v>
      </c>
      <c r="N78" s="1146"/>
      <c r="O78" s="1146">
        <f t="shared" si="20"/>
        <v>45841</v>
      </c>
      <c r="P78" s="1146"/>
      <c r="Q78" s="1146">
        <f t="shared" si="20"/>
        <v>45841</v>
      </c>
      <c r="R78" s="1146"/>
      <c r="S78" s="1121"/>
      <c r="T78" s="1121"/>
      <c r="U78" s="1111"/>
      <c r="V78" s="1124"/>
      <c r="W78" s="1121"/>
      <c r="X78" s="1129"/>
    </row>
    <row r="79" spans="2:24" ht="14.25" customHeight="1" thickTop="1" x14ac:dyDescent="0.2">
      <c r="B79" s="1183" t="s">
        <v>426</v>
      </c>
      <c r="C79" s="633"/>
      <c r="D79" s="634"/>
      <c r="E79" s="635"/>
      <c r="F79" s="623"/>
      <c r="G79" s="627">
        <v>2</v>
      </c>
      <c r="H79" s="659" t="s">
        <v>11</v>
      </c>
      <c r="I79" s="633"/>
      <c r="J79" s="634"/>
      <c r="K79" s="633"/>
      <c r="L79" s="634"/>
      <c r="M79" s="633"/>
      <c r="N79" s="634"/>
      <c r="O79" s="627">
        <v>4</v>
      </c>
      <c r="P79" s="659" t="s">
        <v>11</v>
      </c>
      <c r="Q79" s="636"/>
      <c r="R79" s="637"/>
      <c r="S79" s="636"/>
      <c r="T79" s="638"/>
      <c r="U79" s="633"/>
      <c r="V79" s="634"/>
      <c r="W79" s="635"/>
      <c r="X79" s="623"/>
    </row>
    <row r="80" spans="2:24" ht="14.25" customHeight="1" x14ac:dyDescent="0.2">
      <c r="B80" s="1184"/>
      <c r="C80" s="1109"/>
      <c r="D80" s="1123"/>
      <c r="E80" s="615"/>
      <c r="F80" s="575"/>
      <c r="G80" s="1113" t="s">
        <v>473</v>
      </c>
      <c r="H80" s="1114"/>
      <c r="I80" s="1109"/>
      <c r="J80" s="1123"/>
      <c r="K80" s="1109"/>
      <c r="L80" s="1123"/>
      <c r="M80" s="1109"/>
      <c r="N80" s="1123"/>
      <c r="O80" s="1109">
        <v>45801</v>
      </c>
      <c r="P80" s="693"/>
      <c r="Q80" s="1109"/>
      <c r="R80" s="1123"/>
      <c r="S80" s="715"/>
      <c r="T80" s="693"/>
      <c r="U80" s="1109"/>
      <c r="V80" s="1123"/>
      <c r="W80" s="615"/>
      <c r="X80" s="575"/>
    </row>
    <row r="81" spans="1:24" ht="34.5" customHeight="1" thickBot="1" x14ac:dyDescent="0.25">
      <c r="B81" s="1185"/>
      <c r="C81" s="1119"/>
      <c r="D81" s="1120"/>
      <c r="E81" s="616"/>
      <c r="F81" s="617"/>
      <c r="G81" s="1115"/>
      <c r="H81" s="1116"/>
      <c r="I81" s="1119"/>
      <c r="J81" s="1120"/>
      <c r="K81" s="1119"/>
      <c r="L81" s="1120"/>
      <c r="M81" s="1119"/>
      <c r="N81" s="1120"/>
      <c r="O81" s="1109">
        <v>45829</v>
      </c>
      <c r="P81" s="693"/>
      <c r="Q81" s="1111"/>
      <c r="R81" s="1130"/>
      <c r="S81" s="1124"/>
      <c r="T81" s="1131"/>
      <c r="U81" s="1111"/>
      <c r="V81" s="1130"/>
      <c r="W81" s="616"/>
      <c r="X81" s="617"/>
    </row>
    <row r="82" spans="1:24" ht="13.5" customHeight="1" thickTop="1" thickBot="1" x14ac:dyDescent="0.25">
      <c r="B82" s="1126"/>
      <c r="C82" s="639"/>
      <c r="D82" s="640"/>
      <c r="E82" s="626"/>
      <c r="F82" s="623"/>
      <c r="G82" s="639"/>
      <c r="H82" s="640"/>
      <c r="I82" s="639"/>
      <c r="J82" s="640"/>
      <c r="K82" s="639"/>
      <c r="L82" s="640"/>
      <c r="M82" s="639"/>
      <c r="N82" s="640"/>
      <c r="O82" s="639"/>
      <c r="P82" s="640"/>
      <c r="Q82" s="639"/>
      <c r="R82" s="640"/>
      <c r="S82" s="627"/>
      <c r="T82" s="641"/>
      <c r="U82" s="639"/>
      <c r="V82" s="640"/>
      <c r="W82" s="642"/>
      <c r="X82" s="628"/>
    </row>
    <row r="83" spans="1:24" ht="14.25" thickTop="1" thickBot="1" x14ac:dyDescent="0.25">
      <c r="B83" s="1126"/>
      <c r="C83" s="1109"/>
      <c r="D83" s="1123"/>
      <c r="E83" s="715"/>
      <c r="F83" s="716"/>
      <c r="G83" s="1109"/>
      <c r="H83" s="1123"/>
      <c r="I83" s="1109"/>
      <c r="J83" s="1123"/>
      <c r="K83" s="1109"/>
      <c r="L83" s="1123"/>
      <c r="M83" s="1109"/>
      <c r="N83" s="1123"/>
      <c r="O83" s="1109"/>
      <c r="P83" s="1123"/>
      <c r="Q83" s="1109"/>
      <c r="R83" s="1123"/>
      <c r="S83" s="715"/>
      <c r="T83" s="693"/>
      <c r="U83" s="1109"/>
      <c r="V83" s="1123"/>
      <c r="W83" s="693"/>
      <c r="X83" s="716"/>
    </row>
    <row r="84" spans="1:24" ht="13.5" customHeight="1" thickTop="1" thickBot="1" x14ac:dyDescent="0.25">
      <c r="B84" s="1126"/>
      <c r="C84" s="1109"/>
      <c r="D84" s="1123"/>
      <c r="E84" s="1124"/>
      <c r="F84" s="1125"/>
      <c r="G84" s="1109"/>
      <c r="H84" s="1123"/>
      <c r="I84" s="1109"/>
      <c r="J84" s="1123"/>
      <c r="K84" s="1109"/>
      <c r="L84" s="1123"/>
      <c r="M84" s="1109"/>
      <c r="N84" s="1123"/>
      <c r="O84" s="1109"/>
      <c r="P84" s="1123"/>
      <c r="Q84" s="1109"/>
      <c r="R84" s="1123"/>
      <c r="S84" s="715"/>
      <c r="T84" s="693"/>
      <c r="U84" s="1109"/>
      <c r="V84" s="1123"/>
      <c r="W84" s="693"/>
      <c r="X84" s="716"/>
    </row>
    <row r="85" spans="1:24" ht="6" customHeight="1" thickTop="1" thickBot="1" x14ac:dyDescent="0.25">
      <c r="B85" s="1126"/>
      <c r="C85" s="621"/>
      <c r="D85" s="643"/>
      <c r="E85" s="627"/>
      <c r="F85" s="628"/>
      <c r="G85" s="621"/>
      <c r="H85" s="643"/>
      <c r="I85" s="621"/>
      <c r="J85" s="643"/>
      <c r="K85" s="621"/>
      <c r="L85" s="643"/>
      <c r="M85" s="621"/>
      <c r="N85" s="643"/>
      <c r="O85" s="621"/>
      <c r="P85" s="643"/>
      <c r="Q85" s="621"/>
      <c r="R85" s="643"/>
      <c r="S85" s="626"/>
      <c r="T85" s="622"/>
      <c r="U85" s="621"/>
      <c r="V85" s="643"/>
      <c r="W85" s="635"/>
      <c r="X85" s="623"/>
    </row>
    <row r="86" spans="1:24" ht="14.25" customHeight="1" thickTop="1" thickBot="1" x14ac:dyDescent="0.25">
      <c r="B86" s="1126"/>
      <c r="C86" s="1109"/>
      <c r="D86" s="1123"/>
      <c r="E86" s="715"/>
      <c r="F86" s="716"/>
      <c r="G86" s="1109"/>
      <c r="H86" s="1123"/>
      <c r="I86" s="1109"/>
      <c r="J86" s="1123"/>
      <c r="K86" s="1109"/>
      <c r="L86" s="1123"/>
      <c r="M86" s="1109"/>
      <c r="N86" s="1123"/>
      <c r="O86" s="1109"/>
      <c r="P86" s="1123"/>
      <c r="Q86" s="1109"/>
      <c r="R86" s="1123"/>
      <c r="S86" s="715"/>
      <c r="T86" s="693"/>
      <c r="U86" s="1109"/>
      <c r="V86" s="1123"/>
      <c r="W86" s="693"/>
      <c r="X86" s="716"/>
    </row>
    <row r="87" spans="1:24" ht="14.25" customHeight="1" thickTop="1" thickBot="1" x14ac:dyDescent="0.25">
      <c r="B87" s="1126"/>
      <c r="C87" s="1119"/>
      <c r="D87" s="1120"/>
      <c r="E87" s="1124"/>
      <c r="F87" s="1125"/>
      <c r="G87" s="1119"/>
      <c r="H87" s="1120"/>
      <c r="I87" s="1119"/>
      <c r="J87" s="1120"/>
      <c r="K87" s="1119"/>
      <c r="L87" s="1120"/>
      <c r="M87" s="1119"/>
      <c r="N87" s="1120"/>
      <c r="O87" s="1119"/>
      <c r="P87" s="1120"/>
      <c r="Q87" s="1119"/>
      <c r="R87" s="1120"/>
      <c r="S87" s="1121"/>
      <c r="T87" s="1122"/>
      <c r="U87" s="1119"/>
      <c r="V87" s="1120"/>
      <c r="W87" s="1122"/>
      <c r="X87" s="1129"/>
    </row>
    <row r="88" spans="1:24" ht="14.25" thickTop="1" thickBot="1" x14ac:dyDescent="0.25">
      <c r="B88" s="1126"/>
      <c r="C88" s="1117"/>
      <c r="D88" s="1118"/>
      <c r="E88" s="667"/>
      <c r="F88" s="631"/>
      <c r="G88" s="1117"/>
      <c r="H88" s="1118"/>
      <c r="I88" s="1117"/>
      <c r="J88" s="1118"/>
      <c r="K88" s="1117"/>
      <c r="L88" s="1118"/>
      <c r="M88" s="1117"/>
      <c r="N88" s="1118"/>
      <c r="O88" s="1117"/>
      <c r="P88" s="1118"/>
      <c r="Q88" s="1117"/>
      <c r="R88" s="1118"/>
      <c r="S88" s="1127"/>
      <c r="T88" s="1128"/>
      <c r="U88" s="1117"/>
      <c r="V88" s="1118"/>
      <c r="W88" s="668"/>
      <c r="X88" s="631"/>
    </row>
    <row r="89" spans="1:24" ht="14.25" thickTop="1" thickBot="1" x14ac:dyDescent="0.25">
      <c r="B89" s="1126"/>
      <c r="C89" s="1119"/>
      <c r="D89" s="1120"/>
      <c r="E89" s="665"/>
      <c r="F89" s="670"/>
      <c r="G89" s="1119"/>
      <c r="H89" s="1120"/>
      <c r="I89" s="1119"/>
      <c r="J89" s="1120"/>
      <c r="K89" s="1119"/>
      <c r="L89" s="1120"/>
      <c r="M89" s="1119"/>
      <c r="N89" s="1120"/>
      <c r="O89" s="1119"/>
      <c r="P89" s="1120"/>
      <c r="Q89" s="1119"/>
      <c r="R89" s="1120"/>
      <c r="S89" s="1121"/>
      <c r="T89" s="1122"/>
      <c r="U89" s="1119"/>
      <c r="V89" s="1120"/>
      <c r="W89" s="666"/>
      <c r="X89" s="670"/>
    </row>
    <row r="90" spans="1:24" ht="13.5" customHeight="1" thickTop="1" thickBot="1" x14ac:dyDescent="0.25">
      <c r="B90" s="618" t="s">
        <v>381</v>
      </c>
      <c r="C90" s="1103" t="s">
        <v>382</v>
      </c>
      <c r="D90" s="1104"/>
      <c r="E90" s="1104"/>
      <c r="F90" s="1104"/>
      <c r="G90" s="1104"/>
      <c r="H90" s="1104"/>
      <c r="I90" s="1104"/>
      <c r="J90" s="1104"/>
      <c r="K90" s="1104"/>
      <c r="L90" s="1104"/>
      <c r="M90" s="1104"/>
      <c r="N90" s="1104"/>
      <c r="O90" s="1104"/>
      <c r="P90" s="1104"/>
      <c r="Q90" s="1104"/>
      <c r="R90" s="1104"/>
      <c r="S90" s="1104"/>
      <c r="T90" s="1104"/>
      <c r="U90" s="1104"/>
      <c r="V90" s="1104"/>
      <c r="W90" s="1104"/>
      <c r="X90" s="1105"/>
    </row>
    <row r="91" spans="1:24" ht="6" customHeight="1" thickTop="1" x14ac:dyDescent="0.2"/>
    <row r="92" spans="1:24" ht="30" customHeight="1" x14ac:dyDescent="0.2">
      <c r="A92" s="396"/>
      <c r="B92" s="609"/>
      <c r="C92" s="58"/>
      <c r="D92" s="609" t="s">
        <v>36</v>
      </c>
      <c r="E92" s="58"/>
      <c r="F92" s="58"/>
      <c r="G92" s="610"/>
      <c r="H92" s="58"/>
      <c r="I92" s="609"/>
      <c r="J92" s="58"/>
      <c r="L92" s="58"/>
      <c r="M92" s="58"/>
      <c r="N92" s="58"/>
      <c r="P92" s="58"/>
      <c r="Q92" s="58"/>
      <c r="R92" s="609" t="s">
        <v>424</v>
      </c>
      <c r="S92" s="58"/>
      <c r="T92" s="58"/>
    </row>
    <row r="93" spans="1:24" ht="6.6" customHeight="1" x14ac:dyDescent="0.2">
      <c r="A93" s="396"/>
      <c r="B93" s="609"/>
      <c r="C93" s="58"/>
      <c r="D93" s="609"/>
      <c r="E93" s="58"/>
      <c r="F93" s="58"/>
      <c r="G93" s="610"/>
      <c r="H93" s="58"/>
      <c r="I93" s="609"/>
      <c r="J93" s="58"/>
      <c r="L93" s="58"/>
      <c r="M93" s="58"/>
      <c r="N93" s="58"/>
      <c r="P93" s="58"/>
      <c r="Q93" s="58"/>
      <c r="R93" s="609"/>
      <c r="S93" s="58"/>
      <c r="T93" s="58"/>
    </row>
    <row r="94" spans="1:24" ht="8.4499999999999993" customHeight="1" thickBot="1" x14ac:dyDescent="0.25">
      <c r="A94" s="396"/>
      <c r="B94" s="609"/>
      <c r="C94" s="58"/>
      <c r="D94" s="609"/>
      <c r="E94" s="58"/>
      <c r="F94" s="58"/>
      <c r="G94" s="610"/>
      <c r="H94" s="58"/>
      <c r="I94" s="609"/>
      <c r="J94" s="58"/>
      <c r="L94" s="58"/>
      <c r="M94" s="58"/>
      <c r="N94" s="58"/>
      <c r="P94" s="58"/>
      <c r="Q94" s="58"/>
      <c r="R94" s="609"/>
      <c r="S94" s="58"/>
      <c r="T94" s="58"/>
    </row>
    <row r="95" spans="1:24" ht="28.5" customHeight="1" thickBot="1" x14ac:dyDescent="0.25">
      <c r="B95" s="59"/>
      <c r="C95" s="787" t="s">
        <v>421</v>
      </c>
      <c r="D95" s="787"/>
      <c r="E95" s="787"/>
      <c r="F95" s="787"/>
      <c r="G95" s="787"/>
      <c r="H95" s="787"/>
      <c r="I95" s="787"/>
      <c r="J95" s="787"/>
      <c r="K95" s="787"/>
      <c r="L95" s="787"/>
      <c r="M95" s="787"/>
      <c r="N95" s="787"/>
      <c r="O95" s="787"/>
      <c r="P95" s="787"/>
      <c r="Q95" s="787"/>
      <c r="R95" s="787"/>
      <c r="S95" s="787"/>
      <c r="T95" s="787"/>
      <c r="U95" s="787"/>
      <c r="V95" s="787"/>
      <c r="W95" s="787"/>
      <c r="X95" s="787"/>
    </row>
    <row r="96" spans="1:24" ht="39" customHeight="1" thickBot="1" x14ac:dyDescent="0.25">
      <c r="B96" s="605"/>
      <c r="C96" s="1147" t="s">
        <v>430</v>
      </c>
      <c r="D96" s="1148"/>
      <c r="E96" s="1147" t="s">
        <v>431</v>
      </c>
      <c r="F96" s="1148"/>
      <c r="G96" s="1147" t="s">
        <v>432</v>
      </c>
      <c r="H96" s="1148"/>
      <c r="I96" s="1147" t="s">
        <v>433</v>
      </c>
      <c r="J96" s="1148"/>
      <c r="K96" s="1147" t="s">
        <v>434</v>
      </c>
      <c r="L96" s="1148"/>
      <c r="M96" s="1147" t="s">
        <v>435</v>
      </c>
      <c r="N96" s="1148"/>
      <c r="O96" s="1149"/>
      <c r="P96" s="1149"/>
      <c r="Q96" s="1149"/>
      <c r="R96" s="1149"/>
      <c r="S96" s="1149"/>
      <c r="T96" s="1149"/>
      <c r="U96" s="1149"/>
      <c r="V96" s="1149"/>
      <c r="W96" s="1150"/>
      <c r="X96" s="1151"/>
    </row>
    <row r="97" spans="2:24" ht="14.25" thickTop="1" thickBot="1" x14ac:dyDescent="0.25">
      <c r="B97" s="1126" t="s">
        <v>103</v>
      </c>
      <c r="C97" s="621">
        <v>13</v>
      </c>
      <c r="D97" s="674" t="s">
        <v>104</v>
      </c>
      <c r="E97" s="621">
        <v>13</v>
      </c>
      <c r="F97" s="674" t="s">
        <v>104</v>
      </c>
      <c r="G97" s="621">
        <v>13</v>
      </c>
      <c r="H97" s="674" t="s">
        <v>104</v>
      </c>
      <c r="I97" s="621">
        <v>13</v>
      </c>
      <c r="J97" s="674" t="s">
        <v>104</v>
      </c>
      <c r="K97" s="621">
        <v>13</v>
      </c>
      <c r="L97" s="674" t="s">
        <v>104</v>
      </c>
      <c r="M97" s="621">
        <v>13</v>
      </c>
      <c r="N97" s="674" t="s">
        <v>104</v>
      </c>
      <c r="O97" s="621"/>
      <c r="P97" s="622"/>
      <c r="Q97" s="621"/>
      <c r="R97" s="622"/>
      <c r="S97" s="621"/>
      <c r="T97" s="622"/>
      <c r="U97" s="621"/>
      <c r="V97" s="622"/>
      <c r="W97" s="621"/>
      <c r="X97" s="620"/>
    </row>
    <row r="98" spans="2:24" ht="14.25" thickTop="1" thickBot="1" x14ac:dyDescent="0.25">
      <c r="B98" s="1126"/>
      <c r="C98" s="1109">
        <v>45567</v>
      </c>
      <c r="D98" s="701"/>
      <c r="E98" s="1109">
        <v>45567</v>
      </c>
      <c r="F98" s="701"/>
      <c r="G98" s="1109">
        <v>45567</v>
      </c>
      <c r="H98" s="701"/>
      <c r="I98" s="1109">
        <v>45567</v>
      </c>
      <c r="J98" s="701"/>
      <c r="K98" s="1109">
        <v>45567</v>
      </c>
      <c r="L98" s="701"/>
      <c r="M98" s="1109">
        <v>45567</v>
      </c>
      <c r="N98" s="701"/>
      <c r="O98" s="1109"/>
      <c r="P98" s="715"/>
      <c r="Q98" s="1109"/>
      <c r="R98" s="715"/>
      <c r="S98" s="1109"/>
      <c r="T98" s="715"/>
      <c r="U98" s="1109"/>
      <c r="V98" s="715"/>
      <c r="W98" s="1109"/>
      <c r="X98" s="701"/>
    </row>
    <row r="99" spans="2:24" ht="14.25" thickTop="1" thickBot="1" x14ac:dyDescent="0.25">
      <c r="B99" s="1126"/>
      <c r="C99" s="1145">
        <f t="shared" ref="C99:M99" si="21">C98+C97-1</f>
        <v>45579</v>
      </c>
      <c r="D99" s="1169"/>
      <c r="E99" s="1145">
        <f t="shared" si="21"/>
        <v>45579</v>
      </c>
      <c r="F99" s="1169"/>
      <c r="G99" s="1145">
        <f t="shared" si="21"/>
        <v>45579</v>
      </c>
      <c r="H99" s="1169"/>
      <c r="I99" s="1145">
        <f t="shared" si="21"/>
        <v>45579</v>
      </c>
      <c r="J99" s="1169"/>
      <c r="K99" s="1145">
        <f t="shared" si="21"/>
        <v>45579</v>
      </c>
      <c r="L99" s="1169"/>
      <c r="M99" s="1145">
        <f t="shared" si="21"/>
        <v>45579</v>
      </c>
      <c r="N99" s="1169"/>
      <c r="O99" s="1119"/>
      <c r="P99" s="1121"/>
      <c r="Q99" s="1119"/>
      <c r="R99" s="1121"/>
      <c r="S99" s="1119"/>
      <c r="T99" s="1121"/>
      <c r="U99" s="1119"/>
      <c r="V99" s="1121"/>
      <c r="W99" s="1119"/>
      <c r="X99" s="1129"/>
    </row>
    <row r="100" spans="2:24" ht="13.5" thickTop="1" x14ac:dyDescent="0.2">
      <c r="B100" s="1002" t="s">
        <v>105</v>
      </c>
      <c r="C100" s="621">
        <v>25</v>
      </c>
      <c r="D100" s="674" t="s">
        <v>104</v>
      </c>
      <c r="E100" s="621">
        <v>25</v>
      </c>
      <c r="F100" s="674" t="s">
        <v>104</v>
      </c>
      <c r="G100" s="621">
        <v>25</v>
      </c>
      <c r="H100" s="674" t="s">
        <v>104</v>
      </c>
      <c r="I100" s="621">
        <v>25</v>
      </c>
      <c r="J100" s="674" t="s">
        <v>104</v>
      </c>
      <c r="K100" s="621">
        <v>25</v>
      </c>
      <c r="L100" s="674" t="s">
        <v>104</v>
      </c>
      <c r="M100" s="621">
        <v>25</v>
      </c>
      <c r="N100" s="674" t="s">
        <v>104</v>
      </c>
      <c r="O100" s="624"/>
      <c r="P100" s="625"/>
      <c r="Q100" s="626"/>
      <c r="R100" s="622"/>
      <c r="S100" s="626"/>
      <c r="T100" s="622"/>
      <c r="U100" s="626"/>
      <c r="V100" s="622"/>
      <c r="W100" s="626"/>
      <c r="X100" s="620"/>
    </row>
    <row r="101" spans="2:24" x14ac:dyDescent="0.2">
      <c r="B101" s="1002"/>
      <c r="C101" s="1109">
        <v>45705</v>
      </c>
      <c r="D101" s="701"/>
      <c r="E101" s="1109">
        <v>45705</v>
      </c>
      <c r="F101" s="701"/>
      <c r="G101" s="1109">
        <v>45705</v>
      </c>
      <c r="H101" s="701"/>
      <c r="I101" s="1109">
        <v>45705</v>
      </c>
      <c r="J101" s="701"/>
      <c r="K101" s="1109">
        <v>45705</v>
      </c>
      <c r="L101" s="701"/>
      <c r="M101" s="1109">
        <v>45705</v>
      </c>
      <c r="N101" s="701"/>
      <c r="O101" s="1109"/>
      <c r="P101" s="1123"/>
      <c r="Q101" s="715"/>
      <c r="R101" s="715"/>
      <c r="S101" s="715"/>
      <c r="T101" s="715"/>
      <c r="U101" s="715"/>
      <c r="V101" s="715"/>
      <c r="W101" s="715"/>
      <c r="X101" s="701"/>
    </row>
    <row r="102" spans="2:24" ht="23.25" customHeight="1" thickBot="1" x14ac:dyDescent="0.25">
      <c r="B102" s="1002"/>
      <c r="C102" s="1111">
        <f t="shared" ref="C102:M102" si="22">C101+C100-1</f>
        <v>45729</v>
      </c>
      <c r="D102" s="1158"/>
      <c r="E102" s="1111">
        <f t="shared" si="22"/>
        <v>45729</v>
      </c>
      <c r="F102" s="1158"/>
      <c r="G102" s="1111">
        <f t="shared" si="22"/>
        <v>45729</v>
      </c>
      <c r="H102" s="1158"/>
      <c r="I102" s="1111">
        <f t="shared" si="22"/>
        <v>45729</v>
      </c>
      <c r="J102" s="1158"/>
      <c r="K102" s="1111">
        <f t="shared" si="22"/>
        <v>45729</v>
      </c>
      <c r="L102" s="1158"/>
      <c r="M102" s="1111">
        <f t="shared" si="22"/>
        <v>45729</v>
      </c>
      <c r="N102" s="1158"/>
      <c r="O102" s="1111"/>
      <c r="P102" s="1130"/>
      <c r="Q102" s="1121"/>
      <c r="R102" s="1121"/>
      <c r="S102" s="1121"/>
      <c r="T102" s="1121"/>
      <c r="U102" s="1121"/>
      <c r="V102" s="1121"/>
      <c r="W102" s="1121"/>
      <c r="X102" s="1129"/>
    </row>
    <row r="103" spans="2:24" ht="13.5" customHeight="1" thickTop="1" x14ac:dyDescent="0.2">
      <c r="B103" s="1166" t="s">
        <v>465</v>
      </c>
      <c r="C103" s="627"/>
      <c r="D103" s="628"/>
      <c r="E103" s="627"/>
      <c r="F103" s="628"/>
      <c r="G103" s="627"/>
      <c r="H103" s="628"/>
      <c r="I103" s="627"/>
      <c r="J103" s="628"/>
      <c r="K103" s="627">
        <v>2</v>
      </c>
      <c r="L103" s="659" t="s">
        <v>11</v>
      </c>
      <c r="M103" s="627">
        <v>2</v>
      </c>
      <c r="N103" s="659" t="s">
        <v>11</v>
      </c>
      <c r="O103" s="627"/>
      <c r="P103" s="628"/>
      <c r="Q103" s="627"/>
      <c r="R103" s="628"/>
      <c r="U103" s="627"/>
      <c r="V103" s="628"/>
      <c r="W103" s="627"/>
      <c r="X103" s="602"/>
    </row>
    <row r="104" spans="2:24" x14ac:dyDescent="0.2">
      <c r="B104" s="1167"/>
      <c r="C104" s="715"/>
      <c r="D104" s="716"/>
      <c r="E104" s="715"/>
      <c r="F104" s="716"/>
      <c r="G104" s="1109"/>
      <c r="H104" s="1123"/>
      <c r="I104" s="715"/>
      <c r="J104" s="716"/>
      <c r="K104" s="1109">
        <v>45815</v>
      </c>
      <c r="L104" s="693"/>
      <c r="M104" s="1109">
        <v>45815</v>
      </c>
      <c r="N104" s="693"/>
      <c r="O104" s="1109"/>
      <c r="P104" s="1123"/>
      <c r="Q104" s="1109"/>
      <c r="R104" s="1123"/>
      <c r="U104" s="1109"/>
      <c r="V104" s="1123"/>
      <c r="W104" s="715"/>
      <c r="X104" s="716"/>
    </row>
    <row r="105" spans="2:24" ht="30" customHeight="1" thickBot="1" x14ac:dyDescent="0.25">
      <c r="B105" s="1168"/>
      <c r="C105" s="1121"/>
      <c r="D105" s="1134"/>
      <c r="E105" s="1121"/>
      <c r="F105" s="1134"/>
      <c r="G105" s="715"/>
      <c r="H105" s="716"/>
      <c r="I105" s="715"/>
      <c r="J105" s="716"/>
      <c r="K105" s="1146">
        <v>45829</v>
      </c>
      <c r="L105" s="1165"/>
      <c r="M105" s="1146">
        <v>45829</v>
      </c>
      <c r="N105" s="1165"/>
      <c r="O105" s="1111"/>
      <c r="P105" s="1130"/>
      <c r="Q105" s="1109"/>
      <c r="R105" s="1123"/>
      <c r="U105" s="1109"/>
      <c r="V105" s="1123"/>
      <c r="W105" s="715"/>
      <c r="X105" s="716"/>
    </row>
    <row r="106" spans="2:24" ht="15" customHeight="1" thickTop="1" x14ac:dyDescent="0.2">
      <c r="B106" s="1135" t="s">
        <v>466</v>
      </c>
      <c r="C106" s="627"/>
      <c r="D106" s="628"/>
      <c r="E106" s="627"/>
      <c r="F106" s="628"/>
      <c r="G106" s="675">
        <v>3</v>
      </c>
      <c r="H106" s="676" t="s">
        <v>10</v>
      </c>
      <c r="I106" s="627"/>
      <c r="J106" s="628"/>
      <c r="K106" s="1127"/>
      <c r="L106" s="1138"/>
      <c r="M106" s="627"/>
      <c r="N106" s="628"/>
      <c r="O106" s="627"/>
      <c r="P106" s="628"/>
      <c r="Q106" s="629"/>
      <c r="R106" s="630"/>
      <c r="S106" s="627"/>
      <c r="T106" s="628"/>
      <c r="U106" s="667"/>
      <c r="V106" s="631"/>
      <c r="W106" s="627"/>
      <c r="X106" s="602"/>
    </row>
    <row r="107" spans="2:24" x14ac:dyDescent="0.2">
      <c r="B107" s="1136"/>
      <c r="C107" s="1109"/>
      <c r="D107" s="693"/>
      <c r="E107" s="1109"/>
      <c r="F107" s="693"/>
      <c r="G107" s="1109">
        <v>45730</v>
      </c>
      <c r="H107" s="693"/>
      <c r="I107" s="715"/>
      <c r="J107" s="716"/>
      <c r="K107" s="1139"/>
      <c r="L107" s="1140"/>
      <c r="M107" s="715"/>
      <c r="N107" s="716"/>
      <c r="O107" s="715"/>
      <c r="P107" s="716"/>
      <c r="Q107" s="611"/>
      <c r="R107" s="612"/>
      <c r="S107" s="1109"/>
      <c r="T107" s="1123"/>
      <c r="U107" s="661"/>
      <c r="V107" s="662"/>
      <c r="W107" s="715"/>
      <c r="X107" s="716"/>
    </row>
    <row r="108" spans="2:24" ht="26.25" customHeight="1" thickBot="1" x14ac:dyDescent="0.25">
      <c r="B108" s="1137"/>
      <c r="C108" s="1109"/>
      <c r="D108" s="693"/>
      <c r="E108" s="1109"/>
      <c r="F108" s="693"/>
      <c r="G108" s="1146">
        <v>45752</v>
      </c>
      <c r="H108" s="1165"/>
      <c r="I108" s="1124"/>
      <c r="J108" s="1125"/>
      <c r="K108" s="1141"/>
      <c r="L108" s="1142"/>
      <c r="M108" s="715"/>
      <c r="N108" s="716"/>
      <c r="O108" s="1124"/>
      <c r="P108" s="1125"/>
      <c r="Q108" s="613"/>
      <c r="R108" s="614"/>
      <c r="S108" s="1109"/>
      <c r="T108" s="1123"/>
      <c r="U108" s="665"/>
      <c r="V108" s="670"/>
      <c r="W108" s="1121"/>
      <c r="X108" s="1134"/>
    </row>
    <row r="109" spans="2:24" ht="14.25" thickTop="1" thickBot="1" x14ac:dyDescent="0.25">
      <c r="B109" s="1133" t="s">
        <v>106</v>
      </c>
      <c r="C109" s="624">
        <v>12</v>
      </c>
      <c r="D109" s="650" t="s">
        <v>104</v>
      </c>
      <c r="E109" s="624">
        <v>12</v>
      </c>
      <c r="F109" s="650" t="s">
        <v>104</v>
      </c>
      <c r="G109" s="624">
        <v>12</v>
      </c>
      <c r="H109" s="650" t="s">
        <v>104</v>
      </c>
      <c r="I109" s="624">
        <v>12</v>
      </c>
      <c r="J109" s="650" t="s">
        <v>104</v>
      </c>
      <c r="K109" s="624">
        <v>12</v>
      </c>
      <c r="L109" s="650" t="s">
        <v>104</v>
      </c>
      <c r="M109" s="624">
        <v>12</v>
      </c>
      <c r="N109" s="650" t="s">
        <v>104</v>
      </c>
      <c r="O109" s="624"/>
      <c r="P109" s="632"/>
      <c r="Q109" s="624"/>
      <c r="R109" s="625"/>
      <c r="S109" s="626"/>
      <c r="T109" s="622"/>
      <c r="U109" s="624"/>
      <c r="V109" s="625"/>
      <c r="W109" s="626"/>
      <c r="X109" s="620"/>
    </row>
    <row r="110" spans="2:24" ht="14.25" thickTop="1" thickBot="1" x14ac:dyDescent="0.25">
      <c r="B110" s="1126"/>
      <c r="C110" s="1109">
        <v>45831</v>
      </c>
      <c r="D110" s="701"/>
      <c r="E110" s="1109">
        <v>45831</v>
      </c>
      <c r="F110" s="701"/>
      <c r="G110" s="1109">
        <v>45831</v>
      </c>
      <c r="H110" s="701"/>
      <c r="I110" s="1109">
        <v>45831</v>
      </c>
      <c r="J110" s="701"/>
      <c r="K110" s="1109">
        <v>45831</v>
      </c>
      <c r="L110" s="701"/>
      <c r="M110" s="1109">
        <v>45831</v>
      </c>
      <c r="N110" s="701"/>
      <c r="O110" s="1109"/>
      <c r="P110" s="1123"/>
      <c r="Q110" s="1109"/>
      <c r="R110" s="715"/>
      <c r="S110" s="715"/>
      <c r="T110" s="715"/>
      <c r="U110" s="1109"/>
      <c r="V110" s="715"/>
      <c r="W110" s="715"/>
      <c r="X110" s="701"/>
    </row>
    <row r="111" spans="2:24" ht="21.75" customHeight="1" thickTop="1" thickBot="1" x14ac:dyDescent="0.25">
      <c r="B111" s="1126"/>
      <c r="C111" s="1111">
        <f t="shared" ref="C111:M111" si="23">C110+C109-1</f>
        <v>45842</v>
      </c>
      <c r="D111" s="1158"/>
      <c r="E111" s="1111">
        <f t="shared" si="23"/>
        <v>45842</v>
      </c>
      <c r="F111" s="1158"/>
      <c r="G111" s="1111">
        <f t="shared" si="23"/>
        <v>45842</v>
      </c>
      <c r="H111" s="1158"/>
      <c r="I111" s="1111">
        <f t="shared" si="23"/>
        <v>45842</v>
      </c>
      <c r="J111" s="1158"/>
      <c r="K111" s="1111">
        <f t="shared" si="23"/>
        <v>45842</v>
      </c>
      <c r="L111" s="1158"/>
      <c r="M111" s="1111">
        <f t="shared" si="23"/>
        <v>45842</v>
      </c>
      <c r="N111" s="1158"/>
      <c r="O111" s="1111"/>
      <c r="P111" s="1130"/>
      <c r="Q111" s="1111"/>
      <c r="R111" s="1124"/>
      <c r="S111" s="1121"/>
      <c r="T111" s="1121"/>
      <c r="U111" s="1111"/>
      <c r="V111" s="1124"/>
      <c r="W111" s="1121"/>
      <c r="X111" s="1129"/>
    </row>
    <row r="112" spans="2:24" ht="13.5" thickTop="1" x14ac:dyDescent="0.2">
      <c r="B112" s="1002" t="s">
        <v>467</v>
      </c>
      <c r="C112" s="633"/>
      <c r="D112" s="634"/>
      <c r="E112" s="627">
        <v>4</v>
      </c>
      <c r="F112" s="659" t="s">
        <v>11</v>
      </c>
      <c r="G112" s="633"/>
      <c r="H112" s="634"/>
      <c r="I112" s="633"/>
      <c r="J112" s="634"/>
      <c r="K112" s="633"/>
      <c r="L112" s="634"/>
      <c r="M112" s="633"/>
      <c r="N112" s="634"/>
      <c r="O112" s="633"/>
      <c r="P112" s="634"/>
      <c r="Q112" s="636"/>
      <c r="R112" s="637"/>
      <c r="S112" s="636"/>
      <c r="T112" s="638"/>
      <c r="U112" s="633"/>
      <c r="V112" s="634"/>
      <c r="W112" s="644"/>
      <c r="X112" s="620"/>
    </row>
    <row r="113" spans="1:24" x14ac:dyDescent="0.2">
      <c r="B113" s="1002"/>
      <c r="C113" s="1109"/>
      <c r="D113" s="1123"/>
      <c r="E113" s="715">
        <v>45801</v>
      </c>
      <c r="F113" s="1152"/>
      <c r="G113" s="1109"/>
      <c r="H113" s="1123"/>
      <c r="I113" s="1109"/>
      <c r="J113" s="1123"/>
      <c r="K113" s="1109"/>
      <c r="L113" s="1123"/>
      <c r="M113" s="1109"/>
      <c r="N113" s="1123"/>
      <c r="O113" s="1109"/>
      <c r="P113" s="1123"/>
      <c r="Q113" s="1109"/>
      <c r="R113" s="1123"/>
      <c r="S113" s="715"/>
      <c r="T113" s="693"/>
      <c r="U113" s="1109"/>
      <c r="V113" s="1123"/>
      <c r="W113" s="615"/>
      <c r="X113" s="575"/>
    </row>
    <row r="114" spans="1:24" ht="13.5" thickBot="1" x14ac:dyDescent="0.25">
      <c r="B114" s="1002"/>
      <c r="C114" s="1119"/>
      <c r="D114" s="1120"/>
      <c r="E114" s="1109">
        <v>45829</v>
      </c>
      <c r="F114" s="693"/>
      <c r="G114" s="1119"/>
      <c r="H114" s="1120"/>
      <c r="I114" s="1119"/>
      <c r="J114" s="1120"/>
      <c r="K114" s="1119"/>
      <c r="L114" s="1120"/>
      <c r="M114" s="1119"/>
      <c r="N114" s="1120"/>
      <c r="O114" s="1119"/>
      <c r="P114" s="1120"/>
      <c r="Q114" s="1111"/>
      <c r="R114" s="1130"/>
      <c r="S114" s="1124"/>
      <c r="T114" s="1131"/>
      <c r="U114" s="1111"/>
      <c r="V114" s="1130"/>
      <c r="W114" s="616"/>
      <c r="X114" s="617"/>
    </row>
    <row r="115" spans="1:24" ht="13.5" thickTop="1" x14ac:dyDescent="0.2">
      <c r="B115" s="1162" t="s">
        <v>425</v>
      </c>
      <c r="C115" s="627">
        <v>4</v>
      </c>
      <c r="D115" s="659" t="s">
        <v>11</v>
      </c>
      <c r="E115" s="626"/>
      <c r="F115" s="623"/>
      <c r="G115" s="639"/>
      <c r="H115" s="640"/>
      <c r="I115" s="639"/>
      <c r="J115" s="640"/>
      <c r="K115" s="639"/>
      <c r="L115" s="640"/>
      <c r="M115" s="639"/>
      <c r="N115" s="640"/>
      <c r="O115" s="639"/>
      <c r="P115" s="640"/>
      <c r="Q115" s="639"/>
      <c r="R115" s="640"/>
      <c r="S115" s="627"/>
      <c r="T115" s="641"/>
      <c r="U115" s="639"/>
      <c r="V115" s="640"/>
      <c r="W115" s="645"/>
      <c r="X115" s="602"/>
    </row>
    <row r="116" spans="1:24" x14ac:dyDescent="0.2">
      <c r="B116" s="1163"/>
      <c r="C116" s="715">
        <v>45801</v>
      </c>
      <c r="D116" s="1152"/>
      <c r="E116" s="715"/>
      <c r="F116" s="716"/>
      <c r="G116" s="1109"/>
      <c r="H116" s="1123"/>
      <c r="I116" s="1109"/>
      <c r="J116" s="1123"/>
      <c r="K116" s="1109"/>
      <c r="L116" s="1123"/>
      <c r="M116" s="1109"/>
      <c r="N116" s="1123"/>
      <c r="O116" s="1109"/>
      <c r="P116" s="1123"/>
      <c r="Q116" s="1109"/>
      <c r="R116" s="1123"/>
      <c r="S116" s="715"/>
      <c r="T116" s="693"/>
      <c r="U116" s="1109"/>
      <c r="V116" s="1123"/>
      <c r="W116" s="693"/>
      <c r="X116" s="716"/>
    </row>
    <row r="117" spans="1:24" ht="13.5" thickBot="1" x14ac:dyDescent="0.25">
      <c r="B117" s="1164"/>
      <c r="C117" s="1109">
        <v>45829</v>
      </c>
      <c r="D117" s="693"/>
      <c r="E117" s="1124"/>
      <c r="F117" s="1125"/>
      <c r="G117" s="1109"/>
      <c r="H117" s="1123"/>
      <c r="I117" s="1109"/>
      <c r="J117" s="1123"/>
      <c r="K117" s="1109"/>
      <c r="L117" s="1123"/>
      <c r="M117" s="1109"/>
      <c r="N117" s="1123"/>
      <c r="O117" s="1109"/>
      <c r="P117" s="1123"/>
      <c r="Q117" s="1109"/>
      <c r="R117" s="1123"/>
      <c r="S117" s="715"/>
      <c r="T117" s="693"/>
      <c r="U117" s="1109"/>
      <c r="V117" s="1123"/>
      <c r="W117" s="693"/>
      <c r="X117" s="716"/>
    </row>
    <row r="118" spans="1:24" ht="14.25" thickTop="1" thickBot="1" x14ac:dyDescent="0.25">
      <c r="B118" s="1126"/>
      <c r="C118" s="621"/>
      <c r="D118" s="643"/>
      <c r="E118" s="627"/>
      <c r="F118" s="628"/>
      <c r="G118" s="621"/>
      <c r="H118" s="643"/>
      <c r="I118" s="621"/>
      <c r="J118" s="643"/>
      <c r="K118" s="621"/>
      <c r="L118" s="643"/>
      <c r="M118" s="621"/>
      <c r="N118" s="643"/>
      <c r="O118" s="621"/>
      <c r="P118" s="643"/>
      <c r="Q118" s="621"/>
      <c r="R118" s="643"/>
      <c r="S118" s="626"/>
      <c r="T118" s="622"/>
      <c r="U118" s="621"/>
      <c r="V118" s="643"/>
      <c r="W118" s="644"/>
      <c r="X118" s="620"/>
    </row>
    <row r="119" spans="1:24" ht="14.25" thickTop="1" thickBot="1" x14ac:dyDescent="0.25">
      <c r="B119" s="1126"/>
      <c r="C119" s="1109"/>
      <c r="D119" s="1123"/>
      <c r="E119" s="715"/>
      <c r="F119" s="716"/>
      <c r="G119" s="1109"/>
      <c r="H119" s="1123"/>
      <c r="I119" s="1109"/>
      <c r="J119" s="1123"/>
      <c r="K119" s="1109"/>
      <c r="L119" s="1123"/>
      <c r="M119" s="1109"/>
      <c r="N119" s="1123"/>
      <c r="O119" s="1109"/>
      <c r="P119" s="1123"/>
      <c r="Q119" s="1109"/>
      <c r="R119" s="1123"/>
      <c r="S119" s="715"/>
      <c r="T119" s="693"/>
      <c r="U119" s="1109"/>
      <c r="V119" s="1123"/>
      <c r="W119" s="693"/>
      <c r="X119" s="716"/>
    </row>
    <row r="120" spans="1:24" ht="14.25" thickTop="1" thickBot="1" x14ac:dyDescent="0.25">
      <c r="B120" s="1126"/>
      <c r="C120" s="1119"/>
      <c r="D120" s="1120"/>
      <c r="E120" s="1124"/>
      <c r="F120" s="1125"/>
      <c r="G120" s="1119"/>
      <c r="H120" s="1120"/>
      <c r="I120" s="1119"/>
      <c r="J120" s="1120"/>
      <c r="K120" s="1119"/>
      <c r="L120" s="1120"/>
      <c r="M120" s="1119"/>
      <c r="N120" s="1120"/>
      <c r="O120" s="1119"/>
      <c r="P120" s="1120"/>
      <c r="Q120" s="1119"/>
      <c r="R120" s="1120"/>
      <c r="S120" s="1121"/>
      <c r="T120" s="1122"/>
      <c r="U120" s="1119"/>
      <c r="V120" s="1120"/>
      <c r="W120" s="1122"/>
      <c r="X120" s="1129"/>
    </row>
    <row r="121" spans="1:24" ht="14.25" thickTop="1" thickBot="1" x14ac:dyDescent="0.25">
      <c r="B121" s="1126"/>
      <c r="C121" s="1117"/>
      <c r="D121" s="1118"/>
      <c r="E121" s="667"/>
      <c r="F121" s="631"/>
      <c r="G121" s="1117"/>
      <c r="H121" s="1118"/>
      <c r="I121" s="1117"/>
      <c r="J121" s="1118"/>
      <c r="K121" s="1117"/>
      <c r="L121" s="1118"/>
      <c r="M121" s="1117"/>
      <c r="N121" s="1118"/>
      <c r="O121" s="1117"/>
      <c r="P121" s="1118"/>
      <c r="Q121" s="1117"/>
      <c r="R121" s="1118"/>
      <c r="S121" s="1127"/>
      <c r="T121" s="1128"/>
      <c r="U121" s="1117"/>
      <c r="V121" s="1118"/>
      <c r="W121" s="646"/>
      <c r="X121" s="647"/>
    </row>
    <row r="122" spans="1:24" ht="14.25" thickTop="1" thickBot="1" x14ac:dyDescent="0.25">
      <c r="B122" s="1126"/>
      <c r="C122" s="1119"/>
      <c r="D122" s="1120"/>
      <c r="E122" s="665"/>
      <c r="F122" s="670"/>
      <c r="G122" s="1119"/>
      <c r="H122" s="1120"/>
      <c r="I122" s="1119"/>
      <c r="J122" s="1120"/>
      <c r="K122" s="1119"/>
      <c r="L122" s="1120"/>
      <c r="M122" s="1119"/>
      <c r="N122" s="1120"/>
      <c r="O122" s="1119"/>
      <c r="P122" s="1120"/>
      <c r="Q122" s="1119"/>
      <c r="R122" s="1120"/>
      <c r="S122" s="1121"/>
      <c r="T122" s="1122"/>
      <c r="U122" s="1119"/>
      <c r="V122" s="1120"/>
      <c r="W122" s="648"/>
      <c r="X122" s="649"/>
    </row>
    <row r="123" spans="1:24" ht="14.25" thickTop="1" thickBot="1" x14ac:dyDescent="0.25">
      <c r="B123" s="618" t="s">
        <v>381</v>
      </c>
      <c r="C123" s="1103" t="s">
        <v>382</v>
      </c>
      <c r="D123" s="1104"/>
      <c r="E123" s="1104"/>
      <c r="F123" s="1104"/>
      <c r="G123" s="1104"/>
      <c r="H123" s="1104"/>
      <c r="I123" s="1104"/>
      <c r="J123" s="1104"/>
      <c r="K123" s="1104"/>
      <c r="L123" s="1104"/>
      <c r="M123" s="1104"/>
      <c r="N123" s="1104"/>
      <c r="O123" s="1104"/>
      <c r="P123" s="1104"/>
      <c r="Q123" s="1104"/>
      <c r="R123" s="1104"/>
      <c r="S123" s="1104"/>
      <c r="T123" s="1104"/>
      <c r="U123" s="1104"/>
      <c r="V123" s="1104"/>
      <c r="W123" s="1104"/>
      <c r="X123" s="1105"/>
    </row>
    <row r="124" spans="1:24" ht="13.5" thickTop="1" x14ac:dyDescent="0.2"/>
    <row r="125" spans="1:24" x14ac:dyDescent="0.2">
      <c r="A125" s="396"/>
      <c r="B125" s="609"/>
      <c r="C125" s="58"/>
      <c r="D125" s="609" t="s">
        <v>36</v>
      </c>
      <c r="E125" s="58"/>
      <c r="F125" s="58"/>
      <c r="G125" s="610"/>
      <c r="H125" s="58"/>
      <c r="I125" s="609"/>
      <c r="J125" s="58"/>
      <c r="L125" s="58"/>
      <c r="M125" s="58"/>
      <c r="N125" s="58"/>
      <c r="P125" s="58"/>
      <c r="Q125" s="58"/>
      <c r="R125" s="609" t="s">
        <v>424</v>
      </c>
      <c r="S125" s="58"/>
      <c r="T125" s="58"/>
    </row>
    <row r="127" spans="1:24" ht="13.5" thickBot="1" x14ac:dyDescent="0.25"/>
    <row r="128" spans="1:24" ht="28.5" customHeight="1" thickBot="1" x14ac:dyDescent="0.25">
      <c r="B128" s="59"/>
      <c r="C128" s="787" t="s">
        <v>421</v>
      </c>
      <c r="D128" s="787"/>
      <c r="E128" s="787"/>
      <c r="F128" s="787"/>
      <c r="G128" s="787"/>
      <c r="H128" s="787"/>
      <c r="I128" s="787"/>
      <c r="J128" s="787"/>
      <c r="K128" s="787"/>
      <c r="L128" s="787"/>
      <c r="M128" s="787"/>
      <c r="N128" s="787"/>
      <c r="O128" s="787"/>
      <c r="P128" s="787"/>
      <c r="Q128" s="787"/>
      <c r="R128" s="787"/>
      <c r="S128" s="787"/>
      <c r="T128" s="787"/>
      <c r="U128" s="787"/>
      <c r="V128" s="787"/>
      <c r="W128" s="787"/>
      <c r="X128" s="787"/>
    </row>
    <row r="129" spans="2:24" ht="39" customHeight="1" thickBot="1" x14ac:dyDescent="0.25">
      <c r="B129" s="605"/>
      <c r="C129" s="1147" t="s">
        <v>428</v>
      </c>
      <c r="D129" s="1148"/>
      <c r="E129" s="1147" t="s">
        <v>429</v>
      </c>
      <c r="F129" s="1148"/>
      <c r="G129" s="1149"/>
      <c r="H129" s="1149"/>
      <c r="I129" s="1149"/>
      <c r="J129" s="1149"/>
      <c r="K129" s="1149"/>
      <c r="L129" s="1149"/>
      <c r="M129" s="1149"/>
      <c r="N129" s="1149"/>
      <c r="O129" s="1149"/>
      <c r="P129" s="1149"/>
      <c r="Q129" s="1149"/>
      <c r="R129" s="1149"/>
      <c r="S129" s="1149"/>
      <c r="T129" s="1149"/>
      <c r="U129" s="1149"/>
      <c r="V129" s="1149"/>
      <c r="W129" s="1150"/>
      <c r="X129" s="1151"/>
    </row>
    <row r="130" spans="2:24" ht="14.25" thickTop="1" thickBot="1" x14ac:dyDescent="0.25">
      <c r="B130" s="1126" t="s">
        <v>103</v>
      </c>
      <c r="C130" s="624">
        <v>13</v>
      </c>
      <c r="D130" s="625" t="s">
        <v>104</v>
      </c>
      <c r="E130" s="624">
        <v>13</v>
      </c>
      <c r="F130" s="625" t="s">
        <v>104</v>
      </c>
      <c r="G130" s="621"/>
      <c r="H130" s="622"/>
      <c r="I130" s="621"/>
      <c r="J130" s="622"/>
      <c r="K130" s="621"/>
      <c r="L130" s="622"/>
      <c r="M130" s="621"/>
      <c r="N130" s="622"/>
      <c r="O130" s="621"/>
      <c r="P130" s="622"/>
      <c r="Q130" s="621"/>
      <c r="R130" s="622"/>
      <c r="S130" s="621"/>
      <c r="T130" s="622"/>
      <c r="U130" s="621"/>
      <c r="V130" s="622"/>
      <c r="W130" s="621"/>
      <c r="X130" s="620"/>
    </row>
    <row r="131" spans="2:24" ht="14.25" thickTop="1" thickBot="1" x14ac:dyDescent="0.25">
      <c r="B131" s="1126"/>
      <c r="C131" s="1109">
        <v>45581</v>
      </c>
      <c r="D131" s="715"/>
      <c r="E131" s="1109">
        <v>45581</v>
      </c>
      <c r="F131" s="715"/>
      <c r="G131" s="1109"/>
      <c r="H131" s="715"/>
      <c r="I131" s="1109"/>
      <c r="J131" s="715"/>
      <c r="K131" s="1109"/>
      <c r="L131" s="715"/>
      <c r="M131" s="1109"/>
      <c r="N131" s="715"/>
      <c r="O131" s="1109"/>
      <c r="P131" s="715"/>
      <c r="Q131" s="1109"/>
      <c r="R131" s="715"/>
      <c r="S131" s="1109"/>
      <c r="T131" s="715"/>
      <c r="U131" s="1109"/>
      <c r="V131" s="715"/>
      <c r="W131" s="1109"/>
      <c r="X131" s="701"/>
    </row>
    <row r="132" spans="2:24" ht="14.25" thickTop="1" thickBot="1" x14ac:dyDescent="0.25">
      <c r="B132" s="1126"/>
      <c r="C132" s="1145">
        <f t="shared" ref="C132:E132" si="24">C131+C130-1</f>
        <v>45593</v>
      </c>
      <c r="D132" s="1146"/>
      <c r="E132" s="1145">
        <f t="shared" si="24"/>
        <v>45593</v>
      </c>
      <c r="F132" s="1146"/>
      <c r="G132" s="1119"/>
      <c r="H132" s="1121"/>
      <c r="I132" s="1119"/>
      <c r="J132" s="1121"/>
      <c r="K132" s="1119"/>
      <c r="L132" s="1121"/>
      <c r="M132" s="1119"/>
      <c r="N132" s="1121"/>
      <c r="O132" s="1119"/>
      <c r="P132" s="1121"/>
      <c r="Q132" s="1119"/>
      <c r="R132" s="1121"/>
      <c r="S132" s="1119"/>
      <c r="T132" s="1121"/>
      <c r="U132" s="1119"/>
      <c r="V132" s="1121"/>
      <c r="W132" s="1119"/>
      <c r="X132" s="1129"/>
    </row>
    <row r="133" spans="2:24" ht="13.5" thickTop="1" x14ac:dyDescent="0.2">
      <c r="B133" s="1002" t="s">
        <v>105</v>
      </c>
      <c r="C133" s="621">
        <v>25</v>
      </c>
      <c r="D133" s="643" t="s">
        <v>104</v>
      </c>
      <c r="E133" s="621">
        <v>25</v>
      </c>
      <c r="F133" s="643" t="s">
        <v>104</v>
      </c>
      <c r="G133" s="621"/>
      <c r="H133" s="622"/>
      <c r="I133" s="621"/>
      <c r="J133" s="622"/>
      <c r="K133" s="621"/>
      <c r="L133" s="622"/>
      <c r="M133" s="621"/>
      <c r="N133" s="622"/>
      <c r="O133" s="624"/>
      <c r="P133" s="625"/>
      <c r="Q133" s="626"/>
      <c r="R133" s="622"/>
      <c r="S133" s="626"/>
      <c r="T133" s="622"/>
      <c r="U133" s="626"/>
      <c r="V133" s="622"/>
      <c r="W133" s="626"/>
      <c r="X133" s="620"/>
    </row>
    <row r="134" spans="2:24" x14ac:dyDescent="0.2">
      <c r="B134" s="1002"/>
      <c r="C134" s="1109">
        <v>45671</v>
      </c>
      <c r="D134" s="1144"/>
      <c r="E134" s="1109">
        <v>45671</v>
      </c>
      <c r="F134" s="1144"/>
      <c r="G134" s="1109"/>
      <c r="H134" s="715"/>
      <c r="I134" s="1109"/>
      <c r="J134" s="715"/>
      <c r="K134" s="1109"/>
      <c r="L134" s="715"/>
      <c r="M134" s="1109"/>
      <c r="N134" s="715"/>
      <c r="O134" s="1109"/>
      <c r="P134" s="1123"/>
      <c r="Q134" s="715"/>
      <c r="R134" s="715"/>
      <c r="S134" s="715"/>
      <c r="T134" s="715"/>
      <c r="U134" s="715"/>
      <c r="V134" s="715"/>
      <c r="W134" s="715"/>
      <c r="X134" s="701"/>
    </row>
    <row r="135" spans="2:24" ht="22.5" customHeight="1" thickBot="1" x14ac:dyDescent="0.25">
      <c r="B135" s="1002"/>
      <c r="C135" s="1132">
        <f t="shared" ref="C135:E135" si="25">C134+C133-1</f>
        <v>45695</v>
      </c>
      <c r="D135" s="1143"/>
      <c r="E135" s="1132">
        <f t="shared" si="25"/>
        <v>45695</v>
      </c>
      <c r="F135" s="1143"/>
      <c r="G135" s="1111"/>
      <c r="H135" s="1124"/>
      <c r="I135" s="1111"/>
      <c r="J135" s="1124"/>
      <c r="K135" s="1111"/>
      <c r="L135" s="1124"/>
      <c r="M135" s="1111"/>
      <c r="N135" s="1124"/>
      <c r="O135" s="1111"/>
      <c r="P135" s="1130"/>
      <c r="Q135" s="1121"/>
      <c r="R135" s="1121"/>
      <c r="S135" s="1121"/>
      <c r="T135" s="1121"/>
      <c r="U135" s="1121"/>
      <c r="V135" s="1121"/>
      <c r="W135" s="1121"/>
      <c r="X135" s="1129"/>
    </row>
    <row r="136" spans="2:24" ht="13.5" thickTop="1" x14ac:dyDescent="0.2">
      <c r="B136" s="1135" t="s">
        <v>468</v>
      </c>
      <c r="C136" s="627">
        <v>6</v>
      </c>
      <c r="D136" s="628" t="s">
        <v>3</v>
      </c>
      <c r="E136" s="627"/>
      <c r="F136" s="628"/>
      <c r="G136" s="627"/>
      <c r="H136" s="628"/>
      <c r="I136" s="627"/>
      <c r="J136" s="628"/>
      <c r="K136" s="627"/>
      <c r="L136" s="628"/>
      <c r="M136" s="627"/>
      <c r="N136" s="628"/>
      <c r="O136" s="627"/>
      <c r="P136" s="628"/>
      <c r="Q136" s="627"/>
      <c r="R136" s="628"/>
      <c r="U136" s="627"/>
      <c r="V136" s="628"/>
      <c r="W136" s="627"/>
      <c r="X136" s="602"/>
    </row>
    <row r="137" spans="2:24" x14ac:dyDescent="0.2">
      <c r="B137" s="1136"/>
      <c r="C137" s="715">
        <v>45777</v>
      </c>
      <c r="D137" s="716"/>
      <c r="E137" s="715"/>
      <c r="F137" s="716"/>
      <c r="G137" s="1109"/>
      <c r="H137" s="1123"/>
      <c r="I137" s="715"/>
      <c r="J137" s="716"/>
      <c r="K137" s="1109"/>
      <c r="L137" s="1123"/>
      <c r="M137" s="1109"/>
      <c r="N137" s="1123"/>
      <c r="O137" s="1109"/>
      <c r="P137" s="1123"/>
      <c r="Q137" s="1109"/>
      <c r="R137" s="1123"/>
      <c r="U137" s="1109"/>
      <c r="V137" s="1123"/>
      <c r="W137" s="715"/>
      <c r="X137" s="716"/>
    </row>
    <row r="138" spans="2:24" ht="13.5" thickBot="1" x14ac:dyDescent="0.25">
      <c r="B138" s="1137"/>
      <c r="C138" s="1121">
        <v>45822</v>
      </c>
      <c r="D138" s="1134"/>
      <c r="E138" s="1121"/>
      <c r="F138" s="1134"/>
      <c r="G138" s="715"/>
      <c r="H138" s="716"/>
      <c r="I138" s="715"/>
      <c r="J138" s="716"/>
      <c r="K138" s="1111"/>
      <c r="L138" s="1130"/>
      <c r="M138" s="1111"/>
      <c r="N138" s="1130"/>
      <c r="O138" s="1111"/>
      <c r="P138" s="1130"/>
      <c r="Q138" s="1109"/>
      <c r="R138" s="1123"/>
      <c r="U138" s="1109"/>
      <c r="V138" s="1123"/>
      <c r="W138" s="715"/>
      <c r="X138" s="716"/>
    </row>
    <row r="139" spans="2:24" ht="13.5" thickTop="1" x14ac:dyDescent="0.2">
      <c r="B139" s="1135" t="s">
        <v>469</v>
      </c>
      <c r="C139" s="627"/>
      <c r="D139" s="628"/>
      <c r="E139" s="627">
        <v>6</v>
      </c>
      <c r="F139" s="628" t="s">
        <v>3</v>
      </c>
      <c r="G139" s="627"/>
      <c r="H139" s="628"/>
      <c r="I139" s="627"/>
      <c r="J139" s="628"/>
      <c r="K139" s="1127"/>
      <c r="L139" s="1138"/>
      <c r="M139" s="627"/>
      <c r="N139" s="628"/>
      <c r="O139" s="627"/>
      <c r="P139" s="628"/>
      <c r="Q139" s="629"/>
      <c r="R139" s="630"/>
      <c r="S139" s="627"/>
      <c r="T139" s="628"/>
      <c r="U139" s="667"/>
      <c r="V139" s="631"/>
      <c r="W139" s="627"/>
      <c r="X139" s="602"/>
    </row>
    <row r="140" spans="2:24" x14ac:dyDescent="0.2">
      <c r="B140" s="1136"/>
      <c r="C140" s="1109"/>
      <c r="D140" s="693"/>
      <c r="E140" s="715">
        <v>45777</v>
      </c>
      <c r="F140" s="716"/>
      <c r="G140" s="1109"/>
      <c r="H140" s="1123"/>
      <c r="I140" s="715"/>
      <c r="J140" s="716"/>
      <c r="K140" s="1139"/>
      <c r="L140" s="1140"/>
      <c r="M140" s="715"/>
      <c r="N140" s="716"/>
      <c r="O140" s="715"/>
      <c r="P140" s="716"/>
      <c r="Q140" s="611"/>
      <c r="R140" s="612"/>
      <c r="S140" s="1109"/>
      <c r="T140" s="1123"/>
      <c r="U140" s="661"/>
      <c r="V140" s="662"/>
      <c r="W140" s="715"/>
      <c r="X140" s="716"/>
    </row>
    <row r="141" spans="2:24" ht="13.5" thickBot="1" x14ac:dyDescent="0.25">
      <c r="B141" s="1137"/>
      <c r="C141" s="1109"/>
      <c r="D141" s="693"/>
      <c r="E141" s="1121">
        <v>45822</v>
      </c>
      <c r="F141" s="1134"/>
      <c r="G141" s="1111"/>
      <c r="H141" s="1130"/>
      <c r="I141" s="1124"/>
      <c r="J141" s="1125"/>
      <c r="K141" s="1141"/>
      <c r="L141" s="1142"/>
      <c r="M141" s="715"/>
      <c r="N141" s="716"/>
      <c r="O141" s="1124"/>
      <c r="P141" s="1125"/>
      <c r="Q141" s="613"/>
      <c r="R141" s="614"/>
      <c r="S141" s="1109"/>
      <c r="T141" s="1123"/>
      <c r="U141" s="665"/>
      <c r="V141" s="670"/>
      <c r="W141" s="1121"/>
      <c r="X141" s="1134"/>
    </row>
    <row r="142" spans="2:24" ht="14.25" thickTop="1" thickBot="1" x14ac:dyDescent="0.25">
      <c r="B142" s="1133" t="s">
        <v>106</v>
      </c>
      <c r="C142" s="621">
        <v>12</v>
      </c>
      <c r="D142" s="673" t="s">
        <v>104</v>
      </c>
      <c r="E142" s="621">
        <v>12</v>
      </c>
      <c r="F142" s="673" t="s">
        <v>104</v>
      </c>
      <c r="G142" s="624"/>
      <c r="H142" s="625"/>
      <c r="I142" s="624"/>
      <c r="J142" s="625"/>
      <c r="K142" s="624"/>
      <c r="L142" s="625"/>
      <c r="M142" s="624"/>
      <c r="N142" s="625"/>
      <c r="O142" s="624"/>
      <c r="P142" s="632"/>
      <c r="Q142" s="624"/>
      <c r="R142" s="625"/>
      <c r="S142" s="626"/>
      <c r="T142" s="622"/>
      <c r="U142" s="624"/>
      <c r="V142" s="625"/>
      <c r="W142" s="626"/>
      <c r="X142" s="620"/>
    </row>
    <row r="143" spans="2:24" ht="14.25" thickTop="1" thickBot="1" x14ac:dyDescent="0.25">
      <c r="B143" s="1126"/>
      <c r="C143" s="1109">
        <v>45824</v>
      </c>
      <c r="D143" s="715"/>
      <c r="E143" s="1109">
        <v>45824</v>
      </c>
      <c r="F143" s="715"/>
      <c r="G143" s="1109"/>
      <c r="H143" s="715"/>
      <c r="I143" s="1109"/>
      <c r="J143" s="715"/>
      <c r="K143" s="1109"/>
      <c r="L143" s="715"/>
      <c r="M143" s="1109"/>
      <c r="N143" s="715"/>
      <c r="O143" s="1109"/>
      <c r="P143" s="1123"/>
      <c r="Q143" s="1109"/>
      <c r="R143" s="715"/>
      <c r="S143" s="715"/>
      <c r="T143" s="715"/>
      <c r="U143" s="1109"/>
      <c r="V143" s="715"/>
      <c r="W143" s="715"/>
      <c r="X143" s="701"/>
    </row>
    <row r="144" spans="2:24" ht="18.75" customHeight="1" thickTop="1" thickBot="1" x14ac:dyDescent="0.25">
      <c r="B144" s="1126"/>
      <c r="C144" s="1132">
        <f t="shared" ref="C144:E144" si="26">C143+C142-1</f>
        <v>45835</v>
      </c>
      <c r="D144" s="1124"/>
      <c r="E144" s="1132">
        <f t="shared" si="26"/>
        <v>45835</v>
      </c>
      <c r="F144" s="1124"/>
      <c r="G144" s="1111"/>
      <c r="H144" s="1124"/>
      <c r="I144" s="1111"/>
      <c r="J144" s="1124"/>
      <c r="K144" s="1111"/>
      <c r="L144" s="1124"/>
      <c r="M144" s="1111"/>
      <c r="N144" s="1124"/>
      <c r="O144" s="1111"/>
      <c r="P144" s="1130"/>
      <c r="Q144" s="1111"/>
      <c r="R144" s="1124"/>
      <c r="S144" s="1121"/>
      <c r="T144" s="1121"/>
      <c r="U144" s="1111"/>
      <c r="V144" s="1124"/>
      <c r="W144" s="1121"/>
      <c r="X144" s="1129"/>
    </row>
    <row r="145" spans="1:24" ht="13.5" thickTop="1" x14ac:dyDescent="0.2">
      <c r="B145" s="1002"/>
      <c r="C145" s="633"/>
      <c r="D145" s="634"/>
      <c r="E145" s="635"/>
      <c r="F145" s="623"/>
      <c r="G145" s="633"/>
      <c r="H145" s="634"/>
      <c r="I145" s="633"/>
      <c r="J145" s="634"/>
      <c r="K145" s="633"/>
      <c r="L145" s="634"/>
      <c r="M145" s="633"/>
      <c r="N145" s="634"/>
      <c r="O145" s="633"/>
      <c r="P145" s="634"/>
      <c r="Q145" s="636"/>
      <c r="R145" s="637"/>
      <c r="S145" s="636"/>
      <c r="T145" s="638"/>
      <c r="U145" s="633"/>
      <c r="V145" s="634"/>
      <c r="W145" s="644"/>
      <c r="X145" s="620"/>
    </row>
    <row r="146" spans="1:24" x14ac:dyDescent="0.2">
      <c r="B146" s="1002"/>
      <c r="C146" s="1109"/>
      <c r="D146" s="1123"/>
      <c r="E146" s="615"/>
      <c r="F146" s="575"/>
      <c r="G146" s="1109"/>
      <c r="H146" s="1123"/>
      <c r="I146" s="1109"/>
      <c r="J146" s="1123"/>
      <c r="K146" s="1109"/>
      <c r="L146" s="1123"/>
      <c r="M146" s="1109"/>
      <c r="N146" s="1123"/>
      <c r="O146" s="1109"/>
      <c r="P146" s="1123"/>
      <c r="Q146" s="1109"/>
      <c r="R146" s="1123"/>
      <c r="S146" s="715"/>
      <c r="T146" s="693"/>
      <c r="U146" s="1109"/>
      <c r="V146" s="1123"/>
      <c r="W146" s="615"/>
      <c r="X146" s="575"/>
    </row>
    <row r="147" spans="1:24" ht="13.5" thickBot="1" x14ac:dyDescent="0.25">
      <c r="B147" s="1002"/>
      <c r="C147" s="1119"/>
      <c r="D147" s="1120"/>
      <c r="E147" s="616"/>
      <c r="F147" s="617"/>
      <c r="G147" s="1119"/>
      <c r="H147" s="1120"/>
      <c r="I147" s="1119"/>
      <c r="J147" s="1120"/>
      <c r="K147" s="1119"/>
      <c r="L147" s="1120"/>
      <c r="M147" s="1119"/>
      <c r="N147" s="1120"/>
      <c r="O147" s="1119"/>
      <c r="P147" s="1120"/>
      <c r="Q147" s="1111"/>
      <c r="R147" s="1130"/>
      <c r="S147" s="1124"/>
      <c r="T147" s="1131"/>
      <c r="U147" s="1111"/>
      <c r="V147" s="1130"/>
      <c r="W147" s="616"/>
      <c r="X147" s="617"/>
    </row>
    <row r="148" spans="1:24" ht="14.25" thickTop="1" thickBot="1" x14ac:dyDescent="0.25">
      <c r="B148" s="1126"/>
      <c r="C148" s="639"/>
      <c r="D148" s="640"/>
      <c r="E148" s="626"/>
      <c r="F148" s="623"/>
      <c r="G148" s="639"/>
      <c r="H148" s="640"/>
      <c r="I148" s="639"/>
      <c r="J148" s="640"/>
      <c r="K148" s="639"/>
      <c r="L148" s="640"/>
      <c r="M148" s="639"/>
      <c r="N148" s="640"/>
      <c r="O148" s="639"/>
      <c r="P148" s="640"/>
      <c r="Q148" s="639"/>
      <c r="R148" s="640"/>
      <c r="S148" s="627"/>
      <c r="T148" s="641"/>
      <c r="U148" s="639"/>
      <c r="V148" s="640"/>
      <c r="W148" s="645"/>
      <c r="X148" s="602"/>
    </row>
    <row r="149" spans="1:24" ht="14.25" thickTop="1" thickBot="1" x14ac:dyDescent="0.25">
      <c r="B149" s="1126"/>
      <c r="C149" s="1109"/>
      <c r="D149" s="1123"/>
      <c r="E149" s="715"/>
      <c r="F149" s="716"/>
      <c r="G149" s="1109"/>
      <c r="H149" s="1123"/>
      <c r="I149" s="1109"/>
      <c r="J149" s="1123"/>
      <c r="K149" s="1109"/>
      <c r="L149" s="1123"/>
      <c r="M149" s="1109"/>
      <c r="N149" s="1123"/>
      <c r="O149" s="1109"/>
      <c r="P149" s="1123"/>
      <c r="Q149" s="1109"/>
      <c r="R149" s="1123"/>
      <c r="S149" s="715"/>
      <c r="T149" s="693"/>
      <c r="U149" s="1109"/>
      <c r="V149" s="1123"/>
      <c r="W149" s="693"/>
      <c r="X149" s="716"/>
    </row>
    <row r="150" spans="1:24" ht="14.25" thickTop="1" thickBot="1" x14ac:dyDescent="0.25">
      <c r="B150" s="1126"/>
      <c r="C150" s="1109"/>
      <c r="D150" s="1123"/>
      <c r="E150" s="1124"/>
      <c r="F150" s="1125"/>
      <c r="G150" s="1109"/>
      <c r="H150" s="1123"/>
      <c r="I150" s="1109"/>
      <c r="J150" s="1123"/>
      <c r="K150" s="1109"/>
      <c r="L150" s="1123"/>
      <c r="M150" s="1109"/>
      <c r="N150" s="1123"/>
      <c r="O150" s="1109"/>
      <c r="P150" s="1123"/>
      <c r="Q150" s="1109"/>
      <c r="R150" s="1123"/>
      <c r="S150" s="715"/>
      <c r="T150" s="693"/>
      <c r="U150" s="1109"/>
      <c r="V150" s="1123"/>
      <c r="W150" s="693"/>
      <c r="X150" s="716"/>
    </row>
    <row r="151" spans="1:24" ht="14.25" thickTop="1" thickBot="1" x14ac:dyDescent="0.25">
      <c r="B151" s="1126"/>
      <c r="C151" s="621"/>
      <c r="D151" s="643"/>
      <c r="E151" s="627"/>
      <c r="F151" s="628"/>
      <c r="G151" s="621"/>
      <c r="H151" s="643"/>
      <c r="I151" s="621"/>
      <c r="J151" s="643"/>
      <c r="K151" s="621"/>
      <c r="L151" s="643"/>
      <c r="M151" s="621"/>
      <c r="N151" s="643"/>
      <c r="O151" s="621"/>
      <c r="P151" s="643"/>
      <c r="Q151" s="621"/>
      <c r="R151" s="643"/>
      <c r="S151" s="626"/>
      <c r="T151" s="622"/>
      <c r="U151" s="621"/>
      <c r="V151" s="643"/>
      <c r="W151" s="644"/>
      <c r="X151" s="620"/>
    </row>
    <row r="152" spans="1:24" ht="14.25" thickTop="1" thickBot="1" x14ac:dyDescent="0.25">
      <c r="B152" s="1126"/>
      <c r="C152" s="1109"/>
      <c r="D152" s="1123"/>
      <c r="E152" s="715"/>
      <c r="F152" s="716"/>
      <c r="G152" s="1109"/>
      <c r="H152" s="1123"/>
      <c r="I152" s="1109"/>
      <c r="J152" s="1123"/>
      <c r="K152" s="1109"/>
      <c r="L152" s="1123"/>
      <c r="M152" s="1109"/>
      <c r="N152" s="1123"/>
      <c r="O152" s="1109"/>
      <c r="P152" s="1123"/>
      <c r="Q152" s="1109"/>
      <c r="R152" s="1123"/>
      <c r="S152" s="715"/>
      <c r="T152" s="693"/>
      <c r="U152" s="1109"/>
      <c r="V152" s="1123"/>
      <c r="W152" s="693"/>
      <c r="X152" s="716"/>
    </row>
    <row r="153" spans="1:24" ht="14.25" thickTop="1" thickBot="1" x14ac:dyDescent="0.25">
      <c r="B153" s="1126"/>
      <c r="C153" s="1119"/>
      <c r="D153" s="1120"/>
      <c r="E153" s="1124"/>
      <c r="F153" s="1125"/>
      <c r="G153" s="1119"/>
      <c r="H153" s="1120"/>
      <c r="I153" s="1119"/>
      <c r="J153" s="1120"/>
      <c r="K153" s="1119"/>
      <c r="L153" s="1120"/>
      <c r="M153" s="1119"/>
      <c r="N153" s="1120"/>
      <c r="O153" s="1119"/>
      <c r="P153" s="1120"/>
      <c r="Q153" s="1119"/>
      <c r="R153" s="1120"/>
      <c r="S153" s="1121"/>
      <c r="T153" s="1122"/>
      <c r="U153" s="1119"/>
      <c r="V153" s="1120"/>
      <c r="W153" s="1122"/>
      <c r="X153" s="1129"/>
    </row>
    <row r="154" spans="1:24" ht="14.25" thickTop="1" thickBot="1" x14ac:dyDescent="0.25">
      <c r="B154" s="1126"/>
      <c r="C154" s="1117"/>
      <c r="D154" s="1118"/>
      <c r="E154" s="667"/>
      <c r="F154" s="631"/>
      <c r="G154" s="1117"/>
      <c r="H154" s="1118"/>
      <c r="I154" s="1117"/>
      <c r="J154" s="1118"/>
      <c r="K154" s="1117"/>
      <c r="L154" s="1118"/>
      <c r="M154" s="1117"/>
      <c r="N154" s="1118"/>
      <c r="O154" s="1117"/>
      <c r="P154" s="1118"/>
      <c r="Q154" s="1117"/>
      <c r="R154" s="1118"/>
      <c r="S154" s="1127"/>
      <c r="T154" s="1128"/>
      <c r="U154" s="1117"/>
      <c r="V154" s="1118"/>
      <c r="W154" s="646"/>
      <c r="X154" s="647"/>
    </row>
    <row r="155" spans="1:24" ht="14.25" thickTop="1" thickBot="1" x14ac:dyDescent="0.25">
      <c r="B155" s="1126"/>
      <c r="C155" s="1119"/>
      <c r="D155" s="1120"/>
      <c r="E155" s="665"/>
      <c r="F155" s="670"/>
      <c r="G155" s="1119"/>
      <c r="H155" s="1120"/>
      <c r="I155" s="1119"/>
      <c r="J155" s="1120"/>
      <c r="K155" s="1119"/>
      <c r="L155" s="1120"/>
      <c r="M155" s="1119"/>
      <c r="N155" s="1120"/>
      <c r="O155" s="1119"/>
      <c r="P155" s="1120"/>
      <c r="Q155" s="1119"/>
      <c r="R155" s="1120"/>
      <c r="S155" s="1121"/>
      <c r="T155" s="1122"/>
      <c r="U155" s="1119"/>
      <c r="V155" s="1120"/>
      <c r="W155" s="648"/>
      <c r="X155" s="649"/>
    </row>
    <row r="156" spans="1:24" ht="14.25" thickTop="1" thickBot="1" x14ac:dyDescent="0.25">
      <c r="B156" s="618" t="s">
        <v>381</v>
      </c>
      <c r="C156" s="1103" t="s">
        <v>382</v>
      </c>
      <c r="D156" s="1104"/>
      <c r="E156" s="1104"/>
      <c r="F156" s="1104"/>
      <c r="G156" s="1104"/>
      <c r="H156" s="1104"/>
      <c r="I156" s="1104"/>
      <c r="J156" s="1104"/>
      <c r="K156" s="1104"/>
      <c r="L156" s="1104"/>
      <c r="M156" s="1104"/>
      <c r="N156" s="1104"/>
      <c r="O156" s="1104"/>
      <c r="P156" s="1104"/>
      <c r="Q156" s="1104"/>
      <c r="R156" s="1104"/>
      <c r="S156" s="1104"/>
      <c r="T156" s="1104"/>
      <c r="U156" s="1104"/>
      <c r="V156" s="1104"/>
      <c r="W156" s="1104"/>
      <c r="X156" s="1105"/>
    </row>
    <row r="157" spans="1:24" ht="13.5" thickTop="1" x14ac:dyDescent="0.2"/>
    <row r="158" spans="1:24" x14ac:dyDescent="0.2">
      <c r="A158" s="396"/>
      <c r="B158" s="609"/>
      <c r="C158" s="58"/>
      <c r="D158" s="609" t="s">
        <v>36</v>
      </c>
      <c r="E158" s="58"/>
      <c r="F158" s="58"/>
      <c r="G158" s="610"/>
      <c r="H158" s="58"/>
      <c r="I158" s="609"/>
      <c r="J158" s="58"/>
      <c r="L158" s="58"/>
      <c r="M158" s="58"/>
      <c r="N158" s="58"/>
      <c r="P158" s="58"/>
      <c r="Q158" s="58"/>
      <c r="R158" s="609" t="s">
        <v>424</v>
      </c>
      <c r="S158" s="58"/>
      <c r="T158" s="58"/>
    </row>
  </sheetData>
  <sheetProtection selectLockedCells="1" selectUnlockedCells="1"/>
  <mergeCells count="956">
    <mergeCell ref="E46:F47"/>
    <mergeCell ref="G46:H47"/>
    <mergeCell ref="I46:J47"/>
    <mergeCell ref="K24:L25"/>
    <mergeCell ref="O21:P22"/>
    <mergeCell ref="K46:L47"/>
    <mergeCell ref="I49:J50"/>
    <mergeCell ref="W86:X86"/>
    <mergeCell ref="S80:T80"/>
    <mergeCell ref="S81:T81"/>
    <mergeCell ref="E71:F71"/>
    <mergeCell ref="O74:P74"/>
    <mergeCell ref="O75:P75"/>
    <mergeCell ref="M72:N72"/>
    <mergeCell ref="W84:X84"/>
    <mergeCell ref="K84:L84"/>
    <mergeCell ref="O84:P84"/>
    <mergeCell ref="M66:N66"/>
    <mergeCell ref="U63:V63"/>
    <mergeCell ref="M22:N22"/>
    <mergeCell ref="U83:V83"/>
    <mergeCell ref="W22:X22"/>
    <mergeCell ref="I22:J22"/>
    <mergeCell ref="O69:P69"/>
    <mergeCell ref="C88:D88"/>
    <mergeCell ref="C89:D89"/>
    <mergeCell ref="I27:J27"/>
    <mergeCell ref="M80:N80"/>
    <mergeCell ref="M81:N81"/>
    <mergeCell ref="M88:N88"/>
    <mergeCell ref="M89:N89"/>
    <mergeCell ref="O88:P88"/>
    <mergeCell ref="O89:P89"/>
    <mergeCell ref="O65:P65"/>
    <mergeCell ref="O68:P68"/>
    <mergeCell ref="M86:N86"/>
    <mergeCell ref="O86:P86"/>
    <mergeCell ref="I88:J88"/>
    <mergeCell ref="I89:J89"/>
    <mergeCell ref="K88:L88"/>
    <mergeCell ref="K87:L87"/>
    <mergeCell ref="C62:X62"/>
    <mergeCell ref="C74:D74"/>
    <mergeCell ref="C75:D75"/>
    <mergeCell ref="C63:D63"/>
    <mergeCell ref="G63:H63"/>
    <mergeCell ref="I71:J71"/>
    <mergeCell ref="K86:L86"/>
    <mergeCell ref="C69:D69"/>
    <mergeCell ref="G74:H74"/>
    <mergeCell ref="G75:H75"/>
    <mergeCell ref="K81:L81"/>
    <mergeCell ref="E65:F65"/>
    <mergeCell ref="E66:F66"/>
    <mergeCell ref="C68:D68"/>
    <mergeCell ref="I69:J69"/>
    <mergeCell ref="K69:L69"/>
    <mergeCell ref="G66:H66"/>
    <mergeCell ref="I66:J66"/>
    <mergeCell ref="C65:D65"/>
    <mergeCell ref="K66:L66"/>
    <mergeCell ref="C90:X90"/>
    <mergeCell ref="K80:L80"/>
    <mergeCell ref="I81:J81"/>
    <mergeCell ref="M83:N83"/>
    <mergeCell ref="M84:N84"/>
    <mergeCell ref="C87:D87"/>
    <mergeCell ref="C84:D84"/>
    <mergeCell ref="I87:J87"/>
    <mergeCell ref="G88:H88"/>
    <mergeCell ref="S84:T84"/>
    <mergeCell ref="E87:F87"/>
    <mergeCell ref="C83:D83"/>
    <mergeCell ref="Q88:R88"/>
    <mergeCell ref="Q89:R89"/>
    <mergeCell ref="S88:T88"/>
    <mergeCell ref="S89:T89"/>
    <mergeCell ref="W87:X87"/>
    <mergeCell ref="U89:V89"/>
    <mergeCell ref="Q87:R87"/>
    <mergeCell ref="U86:V86"/>
    <mergeCell ref="Q86:R86"/>
    <mergeCell ref="S86:T86"/>
    <mergeCell ref="U87:V87"/>
    <mergeCell ref="S87:T87"/>
    <mergeCell ref="B67:B69"/>
    <mergeCell ref="B70:B72"/>
    <mergeCell ref="C71:D71"/>
    <mergeCell ref="C72:D72"/>
    <mergeCell ref="K72:L72"/>
    <mergeCell ref="E77:F77"/>
    <mergeCell ref="G72:H72"/>
    <mergeCell ref="K73:L75"/>
    <mergeCell ref="G69:H69"/>
    <mergeCell ref="E69:F69"/>
    <mergeCell ref="I72:J72"/>
    <mergeCell ref="E75:F75"/>
    <mergeCell ref="B76:B78"/>
    <mergeCell ref="C77:D77"/>
    <mergeCell ref="C78:D78"/>
    <mergeCell ref="E78:F78"/>
    <mergeCell ref="I74:J74"/>
    <mergeCell ref="I75:J75"/>
    <mergeCell ref="E72:F72"/>
    <mergeCell ref="K78:L78"/>
    <mergeCell ref="G77:H77"/>
    <mergeCell ref="I77:J77"/>
    <mergeCell ref="K77:L77"/>
    <mergeCell ref="K71:L71"/>
    <mergeCell ref="B82:B84"/>
    <mergeCell ref="G83:H83"/>
    <mergeCell ref="B79:B81"/>
    <mergeCell ref="C80:D80"/>
    <mergeCell ref="C81:D81"/>
    <mergeCell ref="O87:P87"/>
    <mergeCell ref="M87:N87"/>
    <mergeCell ref="G80:H81"/>
    <mergeCell ref="C86:D86"/>
    <mergeCell ref="E86:F86"/>
    <mergeCell ref="G86:H86"/>
    <mergeCell ref="I86:J86"/>
    <mergeCell ref="B85:B87"/>
    <mergeCell ref="E83:F83"/>
    <mergeCell ref="B73:B75"/>
    <mergeCell ref="I78:J78"/>
    <mergeCell ref="G78:H78"/>
    <mergeCell ref="O78:P78"/>
    <mergeCell ref="B88:B89"/>
    <mergeCell ref="G65:H65"/>
    <mergeCell ref="I65:J65"/>
    <mergeCell ref="K89:L89"/>
    <mergeCell ref="C66:D66"/>
    <mergeCell ref="K68:L68"/>
    <mergeCell ref="M68:N68"/>
    <mergeCell ref="M78:N78"/>
    <mergeCell ref="K65:L65"/>
    <mergeCell ref="M65:N65"/>
    <mergeCell ref="G84:H84"/>
    <mergeCell ref="E84:F84"/>
    <mergeCell ref="E68:F68"/>
    <mergeCell ref="G68:H68"/>
    <mergeCell ref="E74:F74"/>
    <mergeCell ref="I83:J83"/>
    <mergeCell ref="I84:J84"/>
    <mergeCell ref="G71:H71"/>
    <mergeCell ref="I68:J68"/>
    <mergeCell ref="B64:B66"/>
    <mergeCell ref="B1:X1"/>
    <mergeCell ref="B3:X3"/>
    <mergeCell ref="D4:S4"/>
    <mergeCell ref="C2:U2"/>
    <mergeCell ref="O16:P16"/>
    <mergeCell ref="Q16:R16"/>
    <mergeCell ref="S16:T16"/>
    <mergeCell ref="U16:V16"/>
    <mergeCell ref="W16:X16"/>
    <mergeCell ref="B11:B13"/>
    <mergeCell ref="C12:D12"/>
    <mergeCell ref="E12:F12"/>
    <mergeCell ref="K12:L12"/>
    <mergeCell ref="M12:N12"/>
    <mergeCell ref="O12:P12"/>
    <mergeCell ref="Q12:R12"/>
    <mergeCell ref="S10:T10"/>
    <mergeCell ref="U10:V10"/>
    <mergeCell ref="W13:X13"/>
    <mergeCell ref="C6:X6"/>
    <mergeCell ref="C7:D7"/>
    <mergeCell ref="E7:F7"/>
    <mergeCell ref="G7:H7"/>
    <mergeCell ref="I7:J7"/>
    <mergeCell ref="G89:H89"/>
    <mergeCell ref="I80:J80"/>
    <mergeCell ref="G27:H27"/>
    <mergeCell ref="O25:P25"/>
    <mergeCell ref="M24:N24"/>
    <mergeCell ref="O27:P27"/>
    <mergeCell ref="M63:N63"/>
    <mergeCell ref="O63:P63"/>
    <mergeCell ref="S63:T63"/>
    <mergeCell ref="M75:N75"/>
    <mergeCell ref="Q83:R83"/>
    <mergeCell ref="C29:X29"/>
    <mergeCell ref="M28:N28"/>
    <mergeCell ref="M25:N25"/>
    <mergeCell ref="G25:H25"/>
    <mergeCell ref="S65:T65"/>
    <mergeCell ref="Q65:R65"/>
    <mergeCell ref="Q66:R66"/>
    <mergeCell ref="U25:V25"/>
    <mergeCell ref="S69:T69"/>
    <mergeCell ref="U77:V77"/>
    <mergeCell ref="O72:P72"/>
    <mergeCell ref="M74:N74"/>
    <mergeCell ref="O83:P83"/>
    <mergeCell ref="U88:V88"/>
    <mergeCell ref="M71:N71"/>
    <mergeCell ref="E63:F63"/>
    <mergeCell ref="O28:P28"/>
    <mergeCell ref="Q28:R28"/>
    <mergeCell ref="G87:H87"/>
    <mergeCell ref="K83:L83"/>
    <mergeCell ref="S28:T28"/>
    <mergeCell ref="S19:T19"/>
    <mergeCell ref="G22:H22"/>
    <mergeCell ref="U24:V24"/>
    <mergeCell ref="Q63:R63"/>
    <mergeCell ref="S27:T27"/>
    <mergeCell ref="S24:T24"/>
    <mergeCell ref="U26:V26"/>
    <mergeCell ref="I63:J63"/>
    <mergeCell ref="K63:L63"/>
    <mergeCell ref="M21:N21"/>
    <mergeCell ref="O24:P24"/>
    <mergeCell ref="G19:H19"/>
    <mergeCell ref="I19:J19"/>
    <mergeCell ref="K19:L19"/>
    <mergeCell ref="M19:N19"/>
    <mergeCell ref="O19:P19"/>
    <mergeCell ref="M27:N27"/>
    <mergeCell ref="W18:X18"/>
    <mergeCell ref="W19:X19"/>
    <mergeCell ref="Q13:R13"/>
    <mergeCell ref="Q22:R22"/>
    <mergeCell ref="S22:T22"/>
    <mergeCell ref="W21:X21"/>
    <mergeCell ref="Q18:R18"/>
    <mergeCell ref="S18:T18"/>
    <mergeCell ref="U18:V18"/>
    <mergeCell ref="W15:X15"/>
    <mergeCell ref="Q21:R21"/>
    <mergeCell ref="S21:T21"/>
    <mergeCell ref="S13:T13"/>
    <mergeCell ref="S15:T15"/>
    <mergeCell ref="Q19:R19"/>
    <mergeCell ref="U19:V19"/>
    <mergeCell ref="U15:V15"/>
    <mergeCell ref="U21:V22"/>
    <mergeCell ref="Q15:R15"/>
    <mergeCell ref="O18:P18"/>
    <mergeCell ref="M18:N18"/>
    <mergeCell ref="K7:L7"/>
    <mergeCell ref="M7:N7"/>
    <mergeCell ref="O7:P7"/>
    <mergeCell ref="Q7:R7"/>
    <mergeCell ref="S7:T7"/>
    <mergeCell ref="U7:V7"/>
    <mergeCell ref="W7:X7"/>
    <mergeCell ref="W9:X9"/>
    <mergeCell ref="G13:H13"/>
    <mergeCell ref="I13:J13"/>
    <mergeCell ref="K13:L13"/>
    <mergeCell ref="M13:N13"/>
    <mergeCell ref="O13:P13"/>
    <mergeCell ref="W12:X12"/>
    <mergeCell ref="U13:V13"/>
    <mergeCell ref="W10:X10"/>
    <mergeCell ref="U12:V12"/>
    <mergeCell ref="U9:V9"/>
    <mergeCell ref="B8:B10"/>
    <mergeCell ref="C9:D9"/>
    <mergeCell ref="E9:F9"/>
    <mergeCell ref="G9:H9"/>
    <mergeCell ref="I9:J9"/>
    <mergeCell ref="B14:B16"/>
    <mergeCell ref="C13:D13"/>
    <mergeCell ref="E13:F13"/>
    <mergeCell ref="S12:T12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K9:L9"/>
    <mergeCell ref="M9:N9"/>
    <mergeCell ref="O9:P9"/>
    <mergeCell ref="G12:H12"/>
    <mergeCell ref="I12:J12"/>
    <mergeCell ref="S9:T9"/>
    <mergeCell ref="B17:B19"/>
    <mergeCell ref="E18:F18"/>
    <mergeCell ref="G18:H18"/>
    <mergeCell ref="I18:J18"/>
    <mergeCell ref="C15:D15"/>
    <mergeCell ref="E15:F15"/>
    <mergeCell ref="G15:H15"/>
    <mergeCell ref="I15:J15"/>
    <mergeCell ref="K15:L15"/>
    <mergeCell ref="E19:F19"/>
    <mergeCell ref="K18:L18"/>
    <mergeCell ref="M15:N15"/>
    <mergeCell ref="O15:P15"/>
    <mergeCell ref="C16:D16"/>
    <mergeCell ref="E16:F16"/>
    <mergeCell ref="G16:H16"/>
    <mergeCell ref="I16:J16"/>
    <mergeCell ref="K16:L16"/>
    <mergeCell ref="M16:N16"/>
    <mergeCell ref="B26:B28"/>
    <mergeCell ref="C26:D26"/>
    <mergeCell ref="E26:F26"/>
    <mergeCell ref="C28:D28"/>
    <mergeCell ref="E28:F28"/>
    <mergeCell ref="G28:H28"/>
    <mergeCell ref="I28:J28"/>
    <mergeCell ref="C21:D21"/>
    <mergeCell ref="E21:F21"/>
    <mergeCell ref="B23:B25"/>
    <mergeCell ref="C24:D24"/>
    <mergeCell ref="E24:F24"/>
    <mergeCell ref="G24:H24"/>
    <mergeCell ref="I24:J24"/>
    <mergeCell ref="C25:D25"/>
    <mergeCell ref="E25:F25"/>
    <mergeCell ref="B20:B22"/>
    <mergeCell ref="I25:J25"/>
    <mergeCell ref="G21:H21"/>
    <mergeCell ref="I21:J21"/>
    <mergeCell ref="C22:D22"/>
    <mergeCell ref="E22:F22"/>
    <mergeCell ref="W24:X24"/>
    <mergeCell ref="W25:X25"/>
    <mergeCell ref="Q78:R78"/>
    <mergeCell ref="S78:T78"/>
    <mergeCell ref="S66:T66"/>
    <mergeCell ref="U66:V66"/>
    <mergeCell ref="U78:V78"/>
    <mergeCell ref="W78:X78"/>
    <mergeCell ref="Q27:R27"/>
    <mergeCell ref="W77:X77"/>
    <mergeCell ref="W75:X75"/>
    <mergeCell ref="W74:X74"/>
    <mergeCell ref="U69:V69"/>
    <mergeCell ref="W66:X66"/>
    <mergeCell ref="Q68:R68"/>
    <mergeCell ref="U71:V71"/>
    <mergeCell ref="W71:X71"/>
    <mergeCell ref="S75:T75"/>
    <mergeCell ref="W83:X83"/>
    <mergeCell ref="Q84:R84"/>
    <mergeCell ref="O80:P80"/>
    <mergeCell ref="O81:P81"/>
    <mergeCell ref="M77:N77"/>
    <mergeCell ref="Q80:R80"/>
    <mergeCell ref="Q81:R81"/>
    <mergeCell ref="M69:N69"/>
    <mergeCell ref="W69:X69"/>
    <mergeCell ref="U84:V84"/>
    <mergeCell ref="Q71:R71"/>
    <mergeCell ref="S83:T83"/>
    <mergeCell ref="U80:V80"/>
    <mergeCell ref="U81:V81"/>
    <mergeCell ref="W26:X26"/>
    <mergeCell ref="U72:V72"/>
    <mergeCell ref="S68:T68"/>
    <mergeCell ref="K27:L27"/>
    <mergeCell ref="K28:L28"/>
    <mergeCell ref="U68:V68"/>
    <mergeCell ref="Q77:R77"/>
    <mergeCell ref="Q24:R24"/>
    <mergeCell ref="S25:T25"/>
    <mergeCell ref="W72:X72"/>
    <mergeCell ref="U65:V65"/>
    <mergeCell ref="W63:X63"/>
    <mergeCell ref="O71:P71"/>
    <mergeCell ref="Q72:R72"/>
    <mergeCell ref="Q25:R25"/>
    <mergeCell ref="S74:T74"/>
    <mergeCell ref="S77:T77"/>
    <mergeCell ref="O77:P77"/>
    <mergeCell ref="W68:X68"/>
    <mergeCell ref="W65:X65"/>
    <mergeCell ref="U28:V28"/>
    <mergeCell ref="W28:X28"/>
    <mergeCell ref="Q69:R69"/>
    <mergeCell ref="O66:P66"/>
    <mergeCell ref="C95:X95"/>
    <mergeCell ref="C96:D96"/>
    <mergeCell ref="E96:F96"/>
    <mergeCell ref="G96:H96"/>
    <mergeCell ref="I96:J96"/>
    <mergeCell ref="K96:L96"/>
    <mergeCell ref="M96:N96"/>
    <mergeCell ref="O96:P96"/>
    <mergeCell ref="Q96:R96"/>
    <mergeCell ref="S96:T96"/>
    <mergeCell ref="U96:V96"/>
    <mergeCell ref="W96:X96"/>
    <mergeCell ref="B97:B99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U99:V99"/>
    <mergeCell ref="W99:X99"/>
    <mergeCell ref="B100:B102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U101:V101"/>
    <mergeCell ref="W101:X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S102:T102"/>
    <mergeCell ref="U102:V102"/>
    <mergeCell ref="W102:X102"/>
    <mergeCell ref="B103:B105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U104:V104"/>
    <mergeCell ref="W104:X104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U105:V105"/>
    <mergeCell ref="W105:X105"/>
    <mergeCell ref="B106:B108"/>
    <mergeCell ref="K106:L108"/>
    <mergeCell ref="C107:D107"/>
    <mergeCell ref="E107:F107"/>
    <mergeCell ref="G107:H107"/>
    <mergeCell ref="I107:J107"/>
    <mergeCell ref="M107:N107"/>
    <mergeCell ref="O107:P107"/>
    <mergeCell ref="S107:T107"/>
    <mergeCell ref="W107:X107"/>
    <mergeCell ref="C108:D108"/>
    <mergeCell ref="E108:F108"/>
    <mergeCell ref="G108:H108"/>
    <mergeCell ref="I108:J108"/>
    <mergeCell ref="M108:N108"/>
    <mergeCell ref="O108:P108"/>
    <mergeCell ref="S108:T108"/>
    <mergeCell ref="W108:X108"/>
    <mergeCell ref="B109:B111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U110:V110"/>
    <mergeCell ref="W110:X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B112:B114"/>
    <mergeCell ref="C113:D113"/>
    <mergeCell ref="G113:H113"/>
    <mergeCell ref="I113:J113"/>
    <mergeCell ref="K113:L113"/>
    <mergeCell ref="M113:N113"/>
    <mergeCell ref="O113:P113"/>
    <mergeCell ref="Q113:R113"/>
    <mergeCell ref="S113:T113"/>
    <mergeCell ref="U113:V113"/>
    <mergeCell ref="C114:D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B115:B117"/>
    <mergeCell ref="C116:D116"/>
    <mergeCell ref="E116:F116"/>
    <mergeCell ref="G116:H116"/>
    <mergeCell ref="I116:J116"/>
    <mergeCell ref="K116:L116"/>
    <mergeCell ref="M116:N116"/>
    <mergeCell ref="O116:P116"/>
    <mergeCell ref="Q116:R116"/>
    <mergeCell ref="S116:T116"/>
    <mergeCell ref="U116:V116"/>
    <mergeCell ref="W116:X116"/>
    <mergeCell ref="C117:D117"/>
    <mergeCell ref="E117:F117"/>
    <mergeCell ref="G117:H117"/>
    <mergeCell ref="I117:J117"/>
    <mergeCell ref="K117:L117"/>
    <mergeCell ref="M117:N117"/>
    <mergeCell ref="O117:P117"/>
    <mergeCell ref="Q117:R117"/>
    <mergeCell ref="S117:T117"/>
    <mergeCell ref="U117:V117"/>
    <mergeCell ref="W117:X117"/>
    <mergeCell ref="B118:B120"/>
    <mergeCell ref="C119:D119"/>
    <mergeCell ref="E119:F119"/>
    <mergeCell ref="G119:H119"/>
    <mergeCell ref="I119:J119"/>
    <mergeCell ref="K119:L119"/>
    <mergeCell ref="M119:N119"/>
    <mergeCell ref="O119:P119"/>
    <mergeCell ref="Q119:R119"/>
    <mergeCell ref="S119:T119"/>
    <mergeCell ref="U119:V119"/>
    <mergeCell ref="W119:X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K122:L122"/>
    <mergeCell ref="M122:N122"/>
    <mergeCell ref="O122:P122"/>
    <mergeCell ref="Q122:R122"/>
    <mergeCell ref="S122:T122"/>
    <mergeCell ref="U122:V122"/>
    <mergeCell ref="B121:B122"/>
    <mergeCell ref="C121:D121"/>
    <mergeCell ref="G121:H121"/>
    <mergeCell ref="I121:J121"/>
    <mergeCell ref="K121:L121"/>
    <mergeCell ref="M121:N121"/>
    <mergeCell ref="O121:P121"/>
    <mergeCell ref="Q121:R121"/>
    <mergeCell ref="S121:T121"/>
    <mergeCell ref="S37:T37"/>
    <mergeCell ref="U37:V37"/>
    <mergeCell ref="W37:X37"/>
    <mergeCell ref="S38:T38"/>
    <mergeCell ref="U38:V38"/>
    <mergeCell ref="W38:X38"/>
    <mergeCell ref="S40:T40"/>
    <mergeCell ref="U40:V40"/>
    <mergeCell ref="W40:X40"/>
    <mergeCell ref="C34:X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B36:B38"/>
    <mergeCell ref="C37:D37"/>
    <mergeCell ref="E37:F37"/>
    <mergeCell ref="G37:H37"/>
    <mergeCell ref="I37:J37"/>
    <mergeCell ref="K37:L37"/>
    <mergeCell ref="M37:N37"/>
    <mergeCell ref="O37:P37"/>
    <mergeCell ref="Q37:R37"/>
    <mergeCell ref="C38:D38"/>
    <mergeCell ref="E38:F38"/>
    <mergeCell ref="G38:H38"/>
    <mergeCell ref="I38:J38"/>
    <mergeCell ref="K38:L38"/>
    <mergeCell ref="M38:N38"/>
    <mergeCell ref="O38:P38"/>
    <mergeCell ref="Q38:R38"/>
    <mergeCell ref="O44:P44"/>
    <mergeCell ref="Q44:R44"/>
    <mergeCell ref="S44:T44"/>
    <mergeCell ref="B39:B41"/>
    <mergeCell ref="C40:D40"/>
    <mergeCell ref="E40:F40"/>
    <mergeCell ref="G40:H40"/>
    <mergeCell ref="I40:J40"/>
    <mergeCell ref="K40:L40"/>
    <mergeCell ref="M40:N40"/>
    <mergeCell ref="O40:P40"/>
    <mergeCell ref="Q40:R40"/>
    <mergeCell ref="C41:D41"/>
    <mergeCell ref="E41:F41"/>
    <mergeCell ref="G41:H41"/>
    <mergeCell ref="I41:J41"/>
    <mergeCell ref="K41:L41"/>
    <mergeCell ref="M41:N41"/>
    <mergeCell ref="O41:P41"/>
    <mergeCell ref="Q41:R41"/>
    <mergeCell ref="S47:T47"/>
    <mergeCell ref="U47:V47"/>
    <mergeCell ref="W47:X47"/>
    <mergeCell ref="S41:T41"/>
    <mergeCell ref="U41:V41"/>
    <mergeCell ref="W41:X41"/>
    <mergeCell ref="B42:B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C44:D44"/>
    <mergeCell ref="E44:F44"/>
    <mergeCell ref="G44:H44"/>
    <mergeCell ref="I44:J44"/>
    <mergeCell ref="K44:L44"/>
    <mergeCell ref="M44:N44"/>
    <mergeCell ref="B48:B50"/>
    <mergeCell ref="E49:F49"/>
    <mergeCell ref="G49:H49"/>
    <mergeCell ref="K49:L49"/>
    <mergeCell ref="Q49:R49"/>
    <mergeCell ref="S49:T49"/>
    <mergeCell ref="U44:V44"/>
    <mergeCell ref="W44:X44"/>
    <mergeCell ref="B45:B47"/>
    <mergeCell ref="M46:N46"/>
    <mergeCell ref="O46:P46"/>
    <mergeCell ref="Q46:R46"/>
    <mergeCell ref="S46:T46"/>
    <mergeCell ref="U46:V46"/>
    <mergeCell ref="W46:X46"/>
    <mergeCell ref="M47:N47"/>
    <mergeCell ref="O47:P47"/>
    <mergeCell ref="Q47:R47"/>
    <mergeCell ref="U49:V49"/>
    <mergeCell ref="W49:X49"/>
    <mergeCell ref="E50:F50"/>
    <mergeCell ref="G50:H50"/>
    <mergeCell ref="K50:L50"/>
    <mergeCell ref="Q50:R50"/>
    <mergeCell ref="S50:T50"/>
    <mergeCell ref="U50:V50"/>
    <mergeCell ref="W50:X50"/>
    <mergeCell ref="M49:N50"/>
    <mergeCell ref="O49:P50"/>
    <mergeCell ref="B51:B53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C57:X57"/>
    <mergeCell ref="B54:B56"/>
    <mergeCell ref="U54:V54"/>
    <mergeCell ref="W54:X54"/>
    <mergeCell ref="G55:H55"/>
    <mergeCell ref="I55:J55"/>
    <mergeCell ref="K55:L55"/>
    <mergeCell ref="M55:N55"/>
    <mergeCell ref="O55:P55"/>
    <mergeCell ref="Q55:R55"/>
    <mergeCell ref="S55:T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E55:F55"/>
    <mergeCell ref="C128:X128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S129:T129"/>
    <mergeCell ref="U129:V129"/>
    <mergeCell ref="W129:X129"/>
    <mergeCell ref="E113:F113"/>
    <mergeCell ref="E114:F114"/>
    <mergeCell ref="C123:X123"/>
    <mergeCell ref="S71:T71"/>
    <mergeCell ref="S72:T72"/>
    <mergeCell ref="U121:V121"/>
    <mergeCell ref="C122:D122"/>
    <mergeCell ref="G122:H122"/>
    <mergeCell ref="I122:J122"/>
    <mergeCell ref="B130:B132"/>
    <mergeCell ref="C131:D131"/>
    <mergeCell ref="E131:F131"/>
    <mergeCell ref="G131:H131"/>
    <mergeCell ref="I131:J131"/>
    <mergeCell ref="K131:L131"/>
    <mergeCell ref="M131:N131"/>
    <mergeCell ref="O131:P131"/>
    <mergeCell ref="Q131:R131"/>
    <mergeCell ref="S131:T131"/>
    <mergeCell ref="U131:V131"/>
    <mergeCell ref="W131:X131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U132:V132"/>
    <mergeCell ref="W132:X132"/>
    <mergeCell ref="B133:B135"/>
    <mergeCell ref="C134:D134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U134:V134"/>
    <mergeCell ref="W134:X134"/>
    <mergeCell ref="C135:D135"/>
    <mergeCell ref="E135:F135"/>
    <mergeCell ref="G135:H135"/>
    <mergeCell ref="I135:J135"/>
    <mergeCell ref="K135:L135"/>
    <mergeCell ref="M135:N135"/>
    <mergeCell ref="O135:P135"/>
    <mergeCell ref="Q135:R135"/>
    <mergeCell ref="S135:T135"/>
    <mergeCell ref="U135:V135"/>
    <mergeCell ref="W135:X135"/>
    <mergeCell ref="B136:B138"/>
    <mergeCell ref="C137:D137"/>
    <mergeCell ref="E137:F137"/>
    <mergeCell ref="G137:H137"/>
    <mergeCell ref="I137:J137"/>
    <mergeCell ref="K137:L137"/>
    <mergeCell ref="M137:N137"/>
    <mergeCell ref="O137:P137"/>
    <mergeCell ref="Q137:R137"/>
    <mergeCell ref="U137:V137"/>
    <mergeCell ref="W137:X137"/>
    <mergeCell ref="C138:D138"/>
    <mergeCell ref="E138:F138"/>
    <mergeCell ref="G138:H138"/>
    <mergeCell ref="I138:J138"/>
    <mergeCell ref="K138:L138"/>
    <mergeCell ref="M138:N138"/>
    <mergeCell ref="O138:P138"/>
    <mergeCell ref="Q138:R138"/>
    <mergeCell ref="U138:V138"/>
    <mergeCell ref="W138:X138"/>
    <mergeCell ref="B139:B141"/>
    <mergeCell ref="K139:L141"/>
    <mergeCell ref="C140:D140"/>
    <mergeCell ref="E140:F140"/>
    <mergeCell ref="G140:H140"/>
    <mergeCell ref="I140:J140"/>
    <mergeCell ref="M140:N140"/>
    <mergeCell ref="O140:P140"/>
    <mergeCell ref="S140:T140"/>
    <mergeCell ref="W140:X140"/>
    <mergeCell ref="C141:D141"/>
    <mergeCell ref="E141:F141"/>
    <mergeCell ref="G141:H141"/>
    <mergeCell ref="I141:J141"/>
    <mergeCell ref="M141:N141"/>
    <mergeCell ref="O141:P141"/>
    <mergeCell ref="S141:T141"/>
    <mergeCell ref="W141:X141"/>
    <mergeCell ref="B142:B144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S143:T143"/>
    <mergeCell ref="U143:V143"/>
    <mergeCell ref="W143:X143"/>
    <mergeCell ref="C144:D144"/>
    <mergeCell ref="E144:F144"/>
    <mergeCell ref="G144:H144"/>
    <mergeCell ref="I144:J144"/>
    <mergeCell ref="K144:L144"/>
    <mergeCell ref="M144:N144"/>
    <mergeCell ref="O144:P144"/>
    <mergeCell ref="Q144:R144"/>
    <mergeCell ref="S144:T144"/>
    <mergeCell ref="U144:V144"/>
    <mergeCell ref="W144:X144"/>
    <mergeCell ref="B145:B147"/>
    <mergeCell ref="C146:D146"/>
    <mergeCell ref="G146:H146"/>
    <mergeCell ref="I146:J146"/>
    <mergeCell ref="K146:L146"/>
    <mergeCell ref="M146:N146"/>
    <mergeCell ref="O146:P146"/>
    <mergeCell ref="Q146:R146"/>
    <mergeCell ref="S146:T146"/>
    <mergeCell ref="U146:V146"/>
    <mergeCell ref="C147:D147"/>
    <mergeCell ref="G147:H147"/>
    <mergeCell ref="I147:J147"/>
    <mergeCell ref="K147:L147"/>
    <mergeCell ref="M147:N147"/>
    <mergeCell ref="O147:P147"/>
    <mergeCell ref="Q147:R147"/>
    <mergeCell ref="S147:T147"/>
    <mergeCell ref="U147:V147"/>
    <mergeCell ref="B148:B150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V149"/>
    <mergeCell ref="W149:X149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U150:V150"/>
    <mergeCell ref="W150:X150"/>
    <mergeCell ref="M153:N153"/>
    <mergeCell ref="O153:P153"/>
    <mergeCell ref="Q153:R153"/>
    <mergeCell ref="S153:T153"/>
    <mergeCell ref="U153:V153"/>
    <mergeCell ref="W153:X153"/>
    <mergeCell ref="B151:B153"/>
    <mergeCell ref="C152:D152"/>
    <mergeCell ref="E152:F152"/>
    <mergeCell ref="G152:H152"/>
    <mergeCell ref="I152:J152"/>
    <mergeCell ref="K152:L152"/>
    <mergeCell ref="M152:N152"/>
    <mergeCell ref="O152:P152"/>
    <mergeCell ref="Q152:R152"/>
    <mergeCell ref="B154:B155"/>
    <mergeCell ref="C154:D154"/>
    <mergeCell ref="G154:H154"/>
    <mergeCell ref="I154:J154"/>
    <mergeCell ref="K154:L154"/>
    <mergeCell ref="M154:N154"/>
    <mergeCell ref="O154:P154"/>
    <mergeCell ref="Q154:R154"/>
    <mergeCell ref="S154:T154"/>
    <mergeCell ref="C156:X156"/>
    <mergeCell ref="K21:L22"/>
    <mergeCell ref="C46:D46"/>
    <mergeCell ref="C47:D47"/>
    <mergeCell ref="C49:D50"/>
    <mergeCell ref="C55:D55"/>
    <mergeCell ref="U154:V154"/>
    <mergeCell ref="C155:D155"/>
    <mergeCell ref="G155:H155"/>
    <mergeCell ref="I155:J155"/>
    <mergeCell ref="K155:L155"/>
    <mergeCell ref="M155:N155"/>
    <mergeCell ref="O155:P155"/>
    <mergeCell ref="Q155:R155"/>
    <mergeCell ref="S155:T155"/>
    <mergeCell ref="U155:V155"/>
    <mergeCell ref="S152:T152"/>
    <mergeCell ref="U152:V152"/>
    <mergeCell ref="W152:X152"/>
    <mergeCell ref="C153:D153"/>
    <mergeCell ref="E153:F153"/>
    <mergeCell ref="G153:H153"/>
    <mergeCell ref="I153:J153"/>
    <mergeCell ref="K153:L153"/>
  </mergeCells>
  <phoneticPr fontId="20" type="noConversion"/>
  <printOptions horizontalCentered="1" verticalCentered="1"/>
  <pageMargins left="0.19685039370078741" right="0.19685039370078741" top="0.23622047244094491" bottom="0.19685039370078741" header="0.51181102362204722" footer="0.51181102362204722"/>
  <pageSetup paperSize="9" firstPageNumber="0" orientation="landscape" r:id="rId1"/>
  <headerFooter alignWithMargins="0"/>
  <rowBreaks count="4" manualBreakCount="4">
    <brk id="31" max="23" man="1"/>
    <brk id="59" max="23" man="1"/>
    <brk id="92" max="23" man="1"/>
    <brk id="125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67"/>
  <sheetViews>
    <sheetView view="pageBreakPreview" zoomScale="120" zoomScaleNormal="100" zoomScaleSheetLayoutView="120" workbookViewId="0">
      <selection activeCell="B88" sqref="B88:B90"/>
    </sheetView>
  </sheetViews>
  <sheetFormatPr defaultRowHeight="12.75" x14ac:dyDescent="0.2"/>
  <cols>
    <col min="1" max="1" width="3.5703125" style="310" customWidth="1"/>
    <col min="2" max="2" width="29.28515625" style="310" customWidth="1"/>
    <col min="3" max="3" width="16.7109375" style="415" customWidth="1"/>
    <col min="4" max="4" width="12.7109375" style="415" customWidth="1"/>
    <col min="5" max="6" width="12.7109375" style="310" customWidth="1"/>
    <col min="7" max="7" width="24.7109375" style="310" customWidth="1"/>
    <col min="8" max="9" width="11.7109375" style="310" customWidth="1"/>
    <col min="11" max="11" width="3.42578125" style="310" customWidth="1"/>
  </cols>
  <sheetData>
    <row r="1" spans="1:11" ht="18" customHeight="1" x14ac:dyDescent="0.2">
      <c r="B1" s="1214" t="s">
        <v>383</v>
      </c>
      <c r="C1" s="1215"/>
      <c r="D1" s="1215"/>
      <c r="E1" s="1215"/>
      <c r="F1" s="1215"/>
      <c r="G1" s="1215"/>
      <c r="H1" s="1215"/>
      <c r="I1" s="1215"/>
      <c r="K1"/>
    </row>
    <row r="2" spans="1:11" ht="16.5" customHeight="1" x14ac:dyDescent="0.25">
      <c r="E2" s="834"/>
      <c r="F2" s="834"/>
      <c r="G2" s="834"/>
      <c r="H2" s="834"/>
      <c r="I2" s="834"/>
      <c r="J2" s="834"/>
      <c r="K2" s="834"/>
    </row>
    <row r="3" spans="1:11" ht="17.25" customHeight="1" x14ac:dyDescent="0.25">
      <c r="B3" s="1214" t="str">
        <f>ИГО!B3</f>
        <v>ФГБОУ ВО "Магнитогорский государственный технический университет им. Г.И. Носова"</v>
      </c>
      <c r="C3" s="1215"/>
      <c r="D3" s="1215"/>
      <c r="E3" s="1215"/>
      <c r="F3" s="1215"/>
      <c r="G3" s="1215"/>
      <c r="H3" s="1215"/>
      <c r="I3" s="1215"/>
      <c r="J3" s="2"/>
      <c r="K3" s="2"/>
    </row>
    <row r="4" spans="1:11" ht="18.75" customHeight="1" x14ac:dyDescent="0.25">
      <c r="B4" s="1214" t="str">
        <f>ИГО!D4</f>
        <v>Календарный учебный график на 2018-2019 уч.год</v>
      </c>
      <c r="C4" s="1215"/>
      <c r="D4" s="1215"/>
      <c r="E4" s="1215"/>
      <c r="F4" s="1215"/>
      <c r="G4" s="1215"/>
      <c r="H4" s="1215"/>
      <c r="I4" s="380" t="s">
        <v>331</v>
      </c>
      <c r="J4" s="504"/>
      <c r="K4" s="349"/>
    </row>
    <row r="5" spans="1:11" ht="9.75" customHeight="1" thickBot="1" x14ac:dyDescent="0.25"/>
    <row r="6" spans="1:11" s="372" customFormat="1" ht="18.75" customHeight="1" thickTop="1" x14ac:dyDescent="0.2">
      <c r="A6" s="416"/>
      <c r="B6" s="1212" t="s">
        <v>317</v>
      </c>
      <c r="C6" s="1205" t="s">
        <v>183</v>
      </c>
      <c r="D6" s="1205" t="s">
        <v>103</v>
      </c>
      <c r="E6" s="1205" t="s">
        <v>179</v>
      </c>
      <c r="F6" s="1208" t="s">
        <v>180</v>
      </c>
      <c r="G6" s="1208" t="s">
        <v>181</v>
      </c>
      <c r="H6" s="1208" t="s">
        <v>25</v>
      </c>
      <c r="I6" s="1216" t="s">
        <v>198</v>
      </c>
    </row>
    <row r="7" spans="1:11" s="372" customFormat="1" ht="13.5" thickBot="1" x14ac:dyDescent="0.25">
      <c r="A7" s="416"/>
      <c r="B7" s="1213"/>
      <c r="C7" s="1207"/>
      <c r="D7" s="1206"/>
      <c r="E7" s="1207"/>
      <c r="F7" s="1209"/>
      <c r="G7" s="1209"/>
      <c r="H7" s="1209"/>
      <c r="I7" s="1217"/>
    </row>
    <row r="8" spans="1:11" s="375" customFormat="1" ht="12.75" customHeight="1" thickTop="1" x14ac:dyDescent="0.2">
      <c r="A8" s="376"/>
      <c r="B8" s="1189" t="s">
        <v>188</v>
      </c>
      <c r="C8" s="1192" t="s">
        <v>191</v>
      </c>
      <c r="D8" s="394" t="s">
        <v>314</v>
      </c>
      <c r="E8" s="394" t="s">
        <v>182</v>
      </c>
      <c r="F8" s="394" t="s">
        <v>315</v>
      </c>
      <c r="G8" s="1186" t="s">
        <v>406</v>
      </c>
      <c r="H8" s="393" t="s">
        <v>13</v>
      </c>
      <c r="I8" s="577"/>
      <c r="J8" s="372"/>
    </row>
    <row r="9" spans="1:11" s="375" customFormat="1" ht="12.75" customHeight="1" x14ac:dyDescent="0.2">
      <c r="A9" s="376"/>
      <c r="B9" s="1190"/>
      <c r="C9" s="1193"/>
      <c r="D9" s="408">
        <v>43374</v>
      </c>
      <c r="E9" s="408">
        <v>43437</v>
      </c>
      <c r="F9" s="408">
        <v>43588</v>
      </c>
      <c r="G9" s="1187"/>
      <c r="H9" s="592">
        <v>43616</v>
      </c>
      <c r="I9" s="594">
        <v>43631</v>
      </c>
      <c r="J9" s="372"/>
    </row>
    <row r="10" spans="1:11" s="375" customFormat="1" ht="107.25" customHeight="1" x14ac:dyDescent="0.2">
      <c r="A10" s="376"/>
      <c r="B10" s="1191"/>
      <c r="C10" s="1194"/>
      <c r="D10" s="409">
        <v>43386</v>
      </c>
      <c r="E10" s="409">
        <v>43461</v>
      </c>
      <c r="F10" s="409">
        <v>43599</v>
      </c>
      <c r="G10" s="1188"/>
      <c r="H10" s="593">
        <v>43630</v>
      </c>
      <c r="I10" s="578" t="s">
        <v>415</v>
      </c>
      <c r="J10" s="372"/>
    </row>
    <row r="11" spans="1:11" s="375" customFormat="1" ht="12.75" customHeight="1" x14ac:dyDescent="0.2">
      <c r="A11" s="376"/>
      <c r="B11" s="1189" t="s">
        <v>188</v>
      </c>
      <c r="C11" s="1192" t="s">
        <v>192</v>
      </c>
      <c r="D11" s="394" t="s">
        <v>314</v>
      </c>
      <c r="E11" s="394" t="s">
        <v>182</v>
      </c>
      <c r="F11" s="394" t="s">
        <v>315</v>
      </c>
      <c r="G11" s="1186" t="s">
        <v>406</v>
      </c>
      <c r="H11" s="393" t="s">
        <v>13</v>
      </c>
      <c r="I11" s="577"/>
      <c r="J11" s="372"/>
    </row>
    <row r="12" spans="1:11" s="375" customFormat="1" ht="12.75" customHeight="1" x14ac:dyDescent="0.2">
      <c r="A12" s="376"/>
      <c r="B12" s="1190"/>
      <c r="C12" s="1193"/>
      <c r="D12" s="408">
        <v>43374</v>
      </c>
      <c r="E12" s="408">
        <v>43437</v>
      </c>
      <c r="F12" s="408">
        <v>43588</v>
      </c>
      <c r="G12" s="1187"/>
      <c r="H12" s="592">
        <v>43616</v>
      </c>
      <c r="I12" s="594">
        <v>43631</v>
      </c>
      <c r="J12" s="372"/>
    </row>
    <row r="13" spans="1:11" s="375" customFormat="1" ht="105.75" customHeight="1" x14ac:dyDescent="0.2">
      <c r="A13" s="376"/>
      <c r="B13" s="1191"/>
      <c r="C13" s="1194"/>
      <c r="D13" s="409">
        <v>43386</v>
      </c>
      <c r="E13" s="409">
        <v>43461</v>
      </c>
      <c r="F13" s="409">
        <v>43599</v>
      </c>
      <c r="G13" s="1188"/>
      <c r="H13" s="593">
        <v>43630</v>
      </c>
      <c r="I13" s="578" t="s">
        <v>415</v>
      </c>
      <c r="J13" s="372"/>
    </row>
    <row r="14" spans="1:11" s="375" customFormat="1" ht="12.75" customHeight="1" x14ac:dyDescent="0.2">
      <c r="A14" s="376"/>
      <c r="B14" s="1189" t="s">
        <v>187</v>
      </c>
      <c r="C14" s="1192" t="s">
        <v>197</v>
      </c>
      <c r="D14" s="394" t="s">
        <v>314</v>
      </c>
      <c r="E14" s="394" t="s">
        <v>182</v>
      </c>
      <c r="F14" s="394" t="s">
        <v>315</v>
      </c>
      <c r="G14" s="1186" t="s">
        <v>414</v>
      </c>
      <c r="H14" s="393" t="s">
        <v>13</v>
      </c>
      <c r="I14" s="577"/>
      <c r="J14" s="372"/>
    </row>
    <row r="15" spans="1:11" s="375" customFormat="1" ht="12.75" customHeight="1" x14ac:dyDescent="0.2">
      <c r="A15" s="376"/>
      <c r="B15" s="1190"/>
      <c r="C15" s="1193"/>
      <c r="D15" s="408">
        <v>43374</v>
      </c>
      <c r="E15" s="408">
        <v>43437</v>
      </c>
      <c r="F15" s="408">
        <v>43588</v>
      </c>
      <c r="G15" s="1187"/>
      <c r="H15" s="592">
        <v>43616</v>
      </c>
      <c r="I15" s="594">
        <v>43631</v>
      </c>
      <c r="J15" s="372"/>
    </row>
    <row r="16" spans="1:11" s="375" customFormat="1" ht="81" customHeight="1" x14ac:dyDescent="0.2">
      <c r="A16" s="376"/>
      <c r="B16" s="1191"/>
      <c r="C16" s="1194"/>
      <c r="D16" s="409">
        <v>43386</v>
      </c>
      <c r="E16" s="409">
        <v>43461</v>
      </c>
      <c r="F16" s="409">
        <v>43599</v>
      </c>
      <c r="G16" s="1188"/>
      <c r="H16" s="593">
        <v>43630</v>
      </c>
      <c r="I16" s="578" t="s">
        <v>415</v>
      </c>
      <c r="J16" s="372"/>
    </row>
    <row r="17" spans="1:11" s="375" customFormat="1" ht="12.75" customHeight="1" x14ac:dyDescent="0.2">
      <c r="A17" s="376"/>
      <c r="B17" s="1190" t="s">
        <v>186</v>
      </c>
      <c r="C17" s="1193" t="s">
        <v>196</v>
      </c>
      <c r="D17" s="394" t="s">
        <v>314</v>
      </c>
      <c r="E17" s="394" t="s">
        <v>182</v>
      </c>
      <c r="F17" s="394" t="s">
        <v>315</v>
      </c>
      <c r="G17" s="1186" t="s">
        <v>404</v>
      </c>
      <c r="H17" s="393" t="s">
        <v>13</v>
      </c>
      <c r="I17" s="577"/>
      <c r="J17" s="372"/>
    </row>
    <row r="18" spans="1:11" s="375" customFormat="1" ht="12.75" customHeight="1" x14ac:dyDescent="0.2">
      <c r="A18" s="376"/>
      <c r="B18" s="1190"/>
      <c r="C18" s="1193"/>
      <c r="D18" s="408">
        <v>43374</v>
      </c>
      <c r="E18" s="408">
        <v>43437</v>
      </c>
      <c r="F18" s="408">
        <v>43588</v>
      </c>
      <c r="G18" s="1187"/>
      <c r="H18" s="592">
        <v>43616</v>
      </c>
      <c r="I18" s="594">
        <v>43631</v>
      </c>
      <c r="J18" s="372"/>
    </row>
    <row r="19" spans="1:11" s="375" customFormat="1" ht="70.5" customHeight="1" x14ac:dyDescent="0.2">
      <c r="A19" s="376"/>
      <c r="B19" s="1191"/>
      <c r="C19" s="1194"/>
      <c r="D19" s="409">
        <v>43386</v>
      </c>
      <c r="E19" s="409">
        <v>43461</v>
      </c>
      <c r="F19" s="409">
        <v>43599</v>
      </c>
      <c r="G19" s="1188"/>
      <c r="H19" s="593">
        <v>43630</v>
      </c>
      <c r="I19" s="578" t="s">
        <v>415</v>
      </c>
      <c r="J19" s="372"/>
    </row>
    <row r="20" spans="1:11" s="375" customFormat="1" ht="12.75" customHeight="1" x14ac:dyDescent="0.2">
      <c r="A20" s="376"/>
      <c r="B20" s="1189" t="s">
        <v>189</v>
      </c>
      <c r="C20" s="1192" t="s">
        <v>195</v>
      </c>
      <c r="D20" s="394" t="s">
        <v>314</v>
      </c>
      <c r="E20" s="394" t="s">
        <v>182</v>
      </c>
      <c r="F20" s="394" t="s">
        <v>315</v>
      </c>
      <c r="G20" s="1186" t="s">
        <v>405</v>
      </c>
      <c r="H20" s="393" t="s">
        <v>13</v>
      </c>
      <c r="I20" s="577"/>
      <c r="J20" s="372"/>
    </row>
    <row r="21" spans="1:11" s="375" customFormat="1" ht="12.75" customHeight="1" x14ac:dyDescent="0.2">
      <c r="A21" s="376"/>
      <c r="B21" s="1190"/>
      <c r="C21" s="1193"/>
      <c r="D21" s="408">
        <v>43374</v>
      </c>
      <c r="E21" s="408">
        <v>43437</v>
      </c>
      <c r="F21" s="408">
        <v>43588</v>
      </c>
      <c r="G21" s="1187"/>
      <c r="H21" s="592">
        <v>43616</v>
      </c>
      <c r="I21" s="594">
        <v>43631</v>
      </c>
      <c r="J21" s="372"/>
    </row>
    <row r="22" spans="1:11" s="375" customFormat="1" ht="66" customHeight="1" x14ac:dyDescent="0.2">
      <c r="A22" s="376"/>
      <c r="B22" s="1191"/>
      <c r="C22" s="1194"/>
      <c r="D22" s="409">
        <v>43386</v>
      </c>
      <c r="E22" s="409">
        <v>43461</v>
      </c>
      <c r="F22" s="409">
        <v>43599</v>
      </c>
      <c r="G22" s="1188"/>
      <c r="H22" s="593">
        <v>43630</v>
      </c>
      <c r="I22" s="578" t="s">
        <v>415</v>
      </c>
      <c r="J22" s="372"/>
    </row>
    <row r="23" spans="1:11" s="375" customFormat="1" ht="12.75" customHeight="1" x14ac:dyDescent="0.2">
      <c r="A23" s="376"/>
      <c r="B23" s="1190" t="s">
        <v>185</v>
      </c>
      <c r="C23" s="1193" t="s">
        <v>194</v>
      </c>
      <c r="D23" s="394" t="s">
        <v>314</v>
      </c>
      <c r="E23" s="394" t="s">
        <v>182</v>
      </c>
      <c r="F23" s="394" t="s">
        <v>315</v>
      </c>
      <c r="G23" s="1186" t="s">
        <v>417</v>
      </c>
      <c r="H23" s="393" t="s">
        <v>13</v>
      </c>
      <c r="I23" s="577"/>
      <c r="J23" s="372"/>
    </row>
    <row r="24" spans="1:11" s="375" customFormat="1" ht="12.75" customHeight="1" x14ac:dyDescent="0.2">
      <c r="A24" s="376"/>
      <c r="B24" s="1190"/>
      <c r="C24" s="1193"/>
      <c r="D24" s="408">
        <v>43381</v>
      </c>
      <c r="E24" s="408">
        <v>43437</v>
      </c>
      <c r="F24" s="408">
        <v>43588</v>
      </c>
      <c r="G24" s="1187"/>
      <c r="H24" s="592">
        <v>43616</v>
      </c>
      <c r="I24" s="594">
        <v>43631</v>
      </c>
      <c r="J24" s="372"/>
    </row>
    <row r="25" spans="1:11" s="375" customFormat="1" ht="132" customHeight="1" x14ac:dyDescent="0.2">
      <c r="A25" s="376"/>
      <c r="B25" s="1191"/>
      <c r="C25" s="1194"/>
      <c r="D25" s="409">
        <v>43393</v>
      </c>
      <c r="E25" s="409">
        <v>43461</v>
      </c>
      <c r="F25" s="409">
        <v>43599</v>
      </c>
      <c r="G25" s="1188"/>
      <c r="H25" s="593">
        <v>43630</v>
      </c>
      <c r="I25" s="578" t="s">
        <v>415</v>
      </c>
      <c r="J25" s="372"/>
    </row>
    <row r="26" spans="1:11" ht="12.75" customHeight="1" x14ac:dyDescent="0.2">
      <c r="B26" s="1189" t="s">
        <v>184</v>
      </c>
      <c r="C26" s="1192" t="s">
        <v>193</v>
      </c>
      <c r="D26" s="394" t="s">
        <v>314</v>
      </c>
      <c r="E26" s="394" t="s">
        <v>182</v>
      </c>
      <c r="F26" s="394" t="s">
        <v>315</v>
      </c>
      <c r="G26" s="1186" t="s">
        <v>418</v>
      </c>
      <c r="H26" s="393" t="s">
        <v>13</v>
      </c>
      <c r="I26" s="577"/>
    </row>
    <row r="27" spans="1:11" x14ac:dyDescent="0.2">
      <c r="B27" s="1190"/>
      <c r="C27" s="1193"/>
      <c r="D27" s="408">
        <v>43374</v>
      </c>
      <c r="E27" s="408">
        <v>43437</v>
      </c>
      <c r="F27" s="408">
        <v>43588</v>
      </c>
      <c r="G27" s="1187"/>
      <c r="H27" s="592">
        <v>43616</v>
      </c>
      <c r="I27" s="594">
        <v>43631</v>
      </c>
    </row>
    <row r="28" spans="1:11" s="372" customFormat="1" ht="68.25" customHeight="1" x14ac:dyDescent="0.2">
      <c r="A28" s="416"/>
      <c r="B28" s="1191"/>
      <c r="C28" s="1194"/>
      <c r="D28" s="409">
        <v>43386</v>
      </c>
      <c r="E28" s="409">
        <v>43461</v>
      </c>
      <c r="F28" s="409">
        <v>43599</v>
      </c>
      <c r="G28" s="1188"/>
      <c r="H28" s="593">
        <v>43630</v>
      </c>
      <c r="I28" s="578" t="s">
        <v>415</v>
      </c>
      <c r="J28" s="590"/>
      <c r="K28" s="57"/>
    </row>
    <row r="29" spans="1:11" s="374" customFormat="1" x14ac:dyDescent="0.2">
      <c r="A29" s="373"/>
      <c r="B29" s="1190" t="s">
        <v>185</v>
      </c>
      <c r="C29" s="1193" t="s">
        <v>200</v>
      </c>
      <c r="D29" s="394" t="s">
        <v>314</v>
      </c>
      <c r="E29" s="591" t="s">
        <v>182</v>
      </c>
      <c r="F29" s="394" t="s">
        <v>315</v>
      </c>
      <c r="G29" s="1218" t="s">
        <v>397</v>
      </c>
      <c r="H29" s="393"/>
      <c r="I29" s="577"/>
      <c r="J29"/>
      <c r="K29" s="373"/>
    </row>
    <row r="30" spans="1:11" s="374" customFormat="1" x14ac:dyDescent="0.2">
      <c r="A30" s="373"/>
      <c r="B30" s="1190"/>
      <c r="C30" s="1193"/>
      <c r="D30" s="408">
        <v>43395</v>
      </c>
      <c r="E30" s="408">
        <v>43514</v>
      </c>
      <c r="F30" s="408">
        <v>43629</v>
      </c>
      <c r="G30" s="1187"/>
      <c r="H30" s="393"/>
      <c r="I30" s="577"/>
      <c r="J30"/>
      <c r="K30" s="373"/>
    </row>
    <row r="31" spans="1:11" s="374" customFormat="1" ht="93.75" customHeight="1" x14ac:dyDescent="0.2">
      <c r="A31" s="373"/>
      <c r="B31" s="1191"/>
      <c r="C31" s="1194"/>
      <c r="D31" s="409">
        <v>43406</v>
      </c>
      <c r="E31" s="409">
        <v>43538</v>
      </c>
      <c r="F31" s="409">
        <v>43640</v>
      </c>
      <c r="G31" s="1188"/>
      <c r="H31" s="395"/>
      <c r="I31" s="580"/>
      <c r="J31"/>
      <c r="K31" s="373"/>
    </row>
    <row r="32" spans="1:11" ht="12.75" customHeight="1" x14ac:dyDescent="0.2">
      <c r="B32" s="1189" t="s">
        <v>189</v>
      </c>
      <c r="C32" s="1193" t="s">
        <v>201</v>
      </c>
      <c r="D32" s="394" t="s">
        <v>314</v>
      </c>
      <c r="E32" s="591" t="s">
        <v>182</v>
      </c>
      <c r="F32" s="394" t="s">
        <v>315</v>
      </c>
      <c r="G32" s="1186" t="s">
        <v>398</v>
      </c>
      <c r="H32" s="410"/>
      <c r="I32" s="579"/>
    </row>
    <row r="33" spans="1:11" x14ac:dyDescent="0.2">
      <c r="B33" s="1190"/>
      <c r="C33" s="1193"/>
      <c r="D33" s="408">
        <v>43395</v>
      </c>
      <c r="E33" s="408">
        <v>43514</v>
      </c>
      <c r="F33" s="408">
        <v>43629</v>
      </c>
      <c r="G33" s="1187"/>
      <c r="H33" s="393"/>
      <c r="I33" s="577"/>
    </row>
    <row r="34" spans="1:11" ht="39" customHeight="1" x14ac:dyDescent="0.2">
      <c r="B34" s="1191"/>
      <c r="C34" s="1194"/>
      <c r="D34" s="409">
        <v>43406</v>
      </c>
      <c r="E34" s="409">
        <v>43538</v>
      </c>
      <c r="F34" s="409">
        <v>43640</v>
      </c>
      <c r="G34" s="1188"/>
      <c r="H34" s="395"/>
      <c r="I34" s="580"/>
    </row>
    <row r="35" spans="1:11" s="374" customFormat="1" ht="12.75" customHeight="1" x14ac:dyDescent="0.2">
      <c r="A35" s="373"/>
      <c r="B35" s="1190" t="s">
        <v>186</v>
      </c>
      <c r="C35" s="1192" t="s">
        <v>204</v>
      </c>
      <c r="D35" s="394" t="s">
        <v>314</v>
      </c>
      <c r="E35" s="591" t="s">
        <v>182</v>
      </c>
      <c r="F35" s="394" t="s">
        <v>315</v>
      </c>
      <c r="G35" s="1186" t="s">
        <v>399</v>
      </c>
      <c r="H35" s="393"/>
      <c r="I35" s="577"/>
      <c r="J35"/>
      <c r="K35" s="373"/>
    </row>
    <row r="36" spans="1:11" s="374" customFormat="1" x14ac:dyDescent="0.2">
      <c r="A36" s="373"/>
      <c r="B36" s="1190"/>
      <c r="C36" s="1193"/>
      <c r="D36" s="408">
        <v>43395</v>
      </c>
      <c r="E36" s="408">
        <v>43514</v>
      </c>
      <c r="F36" s="408">
        <v>43629</v>
      </c>
      <c r="G36" s="1187"/>
      <c r="H36" s="393"/>
      <c r="I36" s="577"/>
      <c r="J36"/>
      <c r="K36" s="373"/>
    </row>
    <row r="37" spans="1:11" s="374" customFormat="1" ht="36" customHeight="1" x14ac:dyDescent="0.2">
      <c r="A37" s="373"/>
      <c r="B37" s="1191"/>
      <c r="C37" s="1194"/>
      <c r="D37" s="409">
        <v>43406</v>
      </c>
      <c r="E37" s="409">
        <v>43538</v>
      </c>
      <c r="F37" s="409">
        <v>43640</v>
      </c>
      <c r="G37" s="1188"/>
      <c r="H37" s="395"/>
      <c r="I37" s="580"/>
      <c r="J37"/>
      <c r="K37" s="373"/>
    </row>
    <row r="38" spans="1:11" s="374" customFormat="1" ht="12.75" customHeight="1" x14ac:dyDescent="0.2">
      <c r="A38" s="373"/>
      <c r="B38" s="1189" t="s">
        <v>187</v>
      </c>
      <c r="C38" s="1193" t="s">
        <v>203</v>
      </c>
      <c r="D38" s="394" t="s">
        <v>314</v>
      </c>
      <c r="E38" s="591" t="s">
        <v>182</v>
      </c>
      <c r="F38" s="394" t="s">
        <v>315</v>
      </c>
      <c r="G38" s="1186" t="s">
        <v>400</v>
      </c>
      <c r="H38" s="393"/>
      <c r="I38" s="577"/>
      <c r="J38"/>
      <c r="K38" s="373"/>
    </row>
    <row r="39" spans="1:11" s="374" customFormat="1" x14ac:dyDescent="0.2">
      <c r="A39" s="373"/>
      <c r="B39" s="1190"/>
      <c r="C39" s="1193"/>
      <c r="D39" s="408">
        <v>43395</v>
      </c>
      <c r="E39" s="408">
        <v>43514</v>
      </c>
      <c r="F39" s="408">
        <v>43629</v>
      </c>
      <c r="G39" s="1187"/>
      <c r="H39" s="393"/>
      <c r="I39" s="577"/>
      <c r="J39"/>
      <c r="K39" s="373"/>
    </row>
    <row r="40" spans="1:11" s="374" customFormat="1" ht="12.75" customHeight="1" thickBot="1" x14ac:dyDescent="0.25">
      <c r="A40" s="373"/>
      <c r="B40" s="1191"/>
      <c r="C40" s="1194"/>
      <c r="D40" s="409">
        <v>43406</v>
      </c>
      <c r="E40" s="409">
        <v>43538</v>
      </c>
      <c r="F40" s="409">
        <v>43640</v>
      </c>
      <c r="G40" s="1188"/>
      <c r="H40" s="395"/>
      <c r="I40" s="580"/>
      <c r="J40"/>
      <c r="K40" s="373"/>
    </row>
    <row r="41" spans="1:11" s="372" customFormat="1" ht="15.75" customHeight="1" thickTop="1" thickBot="1" x14ac:dyDescent="0.25">
      <c r="A41" s="416"/>
      <c r="B41" s="585" t="s">
        <v>381</v>
      </c>
      <c r="C41" s="1202" t="s">
        <v>382</v>
      </c>
      <c r="D41" s="1203"/>
      <c r="E41" s="1203"/>
      <c r="F41" s="1203"/>
      <c r="G41" s="1203"/>
      <c r="H41" s="1203"/>
      <c r="I41" s="1204"/>
      <c r="J41" s="58"/>
      <c r="K41" s="57"/>
    </row>
    <row r="42" spans="1:11" s="372" customFormat="1" ht="18.75" customHeight="1" thickTop="1" x14ac:dyDescent="0.2">
      <c r="A42" s="416"/>
      <c r="B42" s="1212" t="s">
        <v>317</v>
      </c>
      <c r="C42" s="1205" t="s">
        <v>183</v>
      </c>
      <c r="D42" s="1205" t="s">
        <v>103</v>
      </c>
      <c r="E42" s="1205" t="s">
        <v>179</v>
      </c>
      <c r="F42" s="1208" t="s">
        <v>180</v>
      </c>
      <c r="G42" s="1208" t="s">
        <v>181</v>
      </c>
      <c r="H42" s="1208" t="s">
        <v>25</v>
      </c>
      <c r="I42" s="1216" t="s">
        <v>198</v>
      </c>
    </row>
    <row r="43" spans="1:11" s="372" customFormat="1" ht="13.5" thickBot="1" x14ac:dyDescent="0.25">
      <c r="A43" s="416"/>
      <c r="B43" s="1213"/>
      <c r="C43" s="1207"/>
      <c r="D43" s="1206"/>
      <c r="E43" s="1207"/>
      <c r="F43" s="1209"/>
      <c r="G43" s="1209"/>
      <c r="H43" s="1209"/>
      <c r="I43" s="1217"/>
    </row>
    <row r="44" spans="1:11" s="374" customFormat="1" ht="12.75" customHeight="1" thickTop="1" x14ac:dyDescent="0.2">
      <c r="A44" s="373"/>
      <c r="B44" s="1189" t="s">
        <v>188</v>
      </c>
      <c r="C44" s="1192" t="s">
        <v>202</v>
      </c>
      <c r="D44" s="394" t="s">
        <v>314</v>
      </c>
      <c r="E44" s="591" t="s">
        <v>182</v>
      </c>
      <c r="F44" s="394" t="s">
        <v>315</v>
      </c>
      <c r="G44" s="1186" t="s">
        <v>401</v>
      </c>
      <c r="H44" s="393"/>
      <c r="I44" s="577"/>
      <c r="J44"/>
      <c r="K44" s="373"/>
    </row>
    <row r="45" spans="1:11" s="374" customFormat="1" x14ac:dyDescent="0.2">
      <c r="A45" s="373"/>
      <c r="B45" s="1190"/>
      <c r="C45" s="1193"/>
      <c r="D45" s="408">
        <v>43395</v>
      </c>
      <c r="E45" s="408">
        <v>43514</v>
      </c>
      <c r="F45" s="408">
        <v>43629</v>
      </c>
      <c r="G45" s="1187"/>
      <c r="H45" s="393"/>
      <c r="I45" s="577"/>
      <c r="J45"/>
      <c r="K45" s="373"/>
    </row>
    <row r="46" spans="1:11" s="374" customFormat="1" ht="97.5" customHeight="1" x14ac:dyDescent="0.2">
      <c r="A46" s="373"/>
      <c r="B46" s="1191"/>
      <c r="C46" s="1194"/>
      <c r="D46" s="409">
        <v>43406</v>
      </c>
      <c r="E46" s="409">
        <v>43538</v>
      </c>
      <c r="F46" s="409">
        <v>43640</v>
      </c>
      <c r="G46" s="1188"/>
      <c r="H46" s="395"/>
      <c r="I46" s="580"/>
      <c r="J46"/>
      <c r="K46" s="373"/>
    </row>
    <row r="47" spans="1:11" ht="12.75" customHeight="1" x14ac:dyDescent="0.2">
      <c r="B47" s="1189" t="s">
        <v>188</v>
      </c>
      <c r="C47" s="1192" t="s">
        <v>213</v>
      </c>
      <c r="D47" s="394" t="s">
        <v>314</v>
      </c>
      <c r="E47" s="591" t="s">
        <v>182</v>
      </c>
      <c r="F47" s="394" t="s">
        <v>315</v>
      </c>
      <c r="G47" s="1186" t="s">
        <v>401</v>
      </c>
      <c r="H47" s="393"/>
      <c r="I47" s="577"/>
    </row>
    <row r="48" spans="1:11" x14ac:dyDescent="0.2">
      <c r="B48" s="1190"/>
      <c r="C48" s="1193"/>
      <c r="D48" s="408">
        <v>43395</v>
      </c>
      <c r="E48" s="408">
        <v>43514</v>
      </c>
      <c r="F48" s="408">
        <v>43629</v>
      </c>
      <c r="G48" s="1187"/>
      <c r="H48" s="393"/>
      <c r="I48" s="577"/>
    </row>
    <row r="49" spans="2:9" ht="93.75" customHeight="1" x14ac:dyDescent="0.2">
      <c r="B49" s="1191"/>
      <c r="C49" s="1194"/>
      <c r="D49" s="409">
        <v>43406</v>
      </c>
      <c r="E49" s="409">
        <v>43538</v>
      </c>
      <c r="F49" s="409">
        <v>43640</v>
      </c>
      <c r="G49" s="1188"/>
      <c r="H49" s="395"/>
      <c r="I49" s="580"/>
    </row>
    <row r="50" spans="2:9" x14ac:dyDescent="0.2">
      <c r="B50" s="1190" t="s">
        <v>184</v>
      </c>
      <c r="C50" s="1193" t="s">
        <v>199</v>
      </c>
      <c r="D50" s="394" t="s">
        <v>314</v>
      </c>
      <c r="E50" s="591" t="s">
        <v>182</v>
      </c>
      <c r="F50" s="394" t="s">
        <v>315</v>
      </c>
      <c r="G50" s="1186" t="s">
        <v>419</v>
      </c>
      <c r="H50" s="393"/>
      <c r="I50" s="577"/>
    </row>
    <row r="51" spans="2:9" x14ac:dyDescent="0.2">
      <c r="B51" s="1190"/>
      <c r="C51" s="1193"/>
      <c r="D51" s="408">
        <v>43395</v>
      </c>
      <c r="E51" s="408">
        <v>43514</v>
      </c>
      <c r="F51" s="408">
        <v>43629</v>
      </c>
      <c r="G51" s="1187"/>
      <c r="H51" s="393"/>
      <c r="I51" s="577"/>
    </row>
    <row r="52" spans="2:9" ht="117.75" customHeight="1" x14ac:dyDescent="0.2">
      <c r="B52" s="1191"/>
      <c r="C52" s="1194"/>
      <c r="D52" s="409">
        <v>43406</v>
      </c>
      <c r="E52" s="409">
        <v>43538</v>
      </c>
      <c r="F52" s="409">
        <v>43640</v>
      </c>
      <c r="G52" s="1188"/>
      <c r="H52" s="395"/>
      <c r="I52" s="580"/>
    </row>
    <row r="53" spans="2:9" x14ac:dyDescent="0.2">
      <c r="B53" s="1189" t="s">
        <v>205</v>
      </c>
      <c r="C53" s="1192" t="s">
        <v>206</v>
      </c>
      <c r="D53" s="394" t="s">
        <v>314</v>
      </c>
      <c r="E53" s="591" t="s">
        <v>182</v>
      </c>
      <c r="F53" s="394" t="s">
        <v>315</v>
      </c>
      <c r="G53" s="1186" t="s">
        <v>402</v>
      </c>
      <c r="H53" s="393"/>
      <c r="I53" s="577"/>
    </row>
    <row r="54" spans="2:9" x14ac:dyDescent="0.2">
      <c r="B54" s="1190"/>
      <c r="C54" s="1193"/>
      <c r="D54" s="408">
        <v>43395</v>
      </c>
      <c r="E54" s="408">
        <v>43514</v>
      </c>
      <c r="F54" s="408">
        <v>43629</v>
      </c>
      <c r="G54" s="1187"/>
      <c r="H54" s="393"/>
      <c r="I54" s="577"/>
    </row>
    <row r="55" spans="2:9" ht="36.75" customHeight="1" x14ac:dyDescent="0.2">
      <c r="B55" s="1191"/>
      <c r="C55" s="1194"/>
      <c r="D55" s="409">
        <v>43406</v>
      </c>
      <c r="E55" s="409">
        <v>43538</v>
      </c>
      <c r="F55" s="409">
        <v>43640</v>
      </c>
      <c r="G55" s="1188"/>
      <c r="H55" s="417"/>
      <c r="I55" s="580"/>
    </row>
    <row r="56" spans="2:9" ht="12.75" customHeight="1" x14ac:dyDescent="0.2">
      <c r="B56" s="1189" t="s">
        <v>205</v>
      </c>
      <c r="C56" s="1192" t="s">
        <v>227</v>
      </c>
      <c r="D56" s="394" t="s">
        <v>314</v>
      </c>
      <c r="E56" s="591" t="s">
        <v>182</v>
      </c>
      <c r="F56" s="394" t="s">
        <v>315</v>
      </c>
      <c r="G56" s="1186" t="s">
        <v>403</v>
      </c>
      <c r="H56" s="393" t="s">
        <v>13</v>
      </c>
      <c r="I56" s="577"/>
    </row>
    <row r="57" spans="2:9" x14ac:dyDescent="0.2">
      <c r="B57" s="1190"/>
      <c r="C57" s="1193"/>
      <c r="D57" s="408">
        <v>43395</v>
      </c>
      <c r="E57" s="408">
        <v>43514</v>
      </c>
      <c r="F57" s="408">
        <v>43588</v>
      </c>
      <c r="G57" s="1187"/>
      <c r="H57" s="592">
        <v>43616</v>
      </c>
      <c r="I57" s="594">
        <v>43631</v>
      </c>
    </row>
    <row r="58" spans="2:9" ht="61.5" customHeight="1" x14ac:dyDescent="0.2">
      <c r="B58" s="1191"/>
      <c r="C58" s="1194"/>
      <c r="D58" s="409">
        <v>43406</v>
      </c>
      <c r="E58" s="409">
        <v>43538</v>
      </c>
      <c r="F58" s="409">
        <v>43599</v>
      </c>
      <c r="G58" s="1188"/>
      <c r="H58" s="593">
        <v>43630</v>
      </c>
      <c r="I58" s="578" t="s">
        <v>415</v>
      </c>
    </row>
    <row r="59" spans="2:9" ht="12.75" customHeight="1" x14ac:dyDescent="0.2">
      <c r="B59" s="1189" t="s">
        <v>189</v>
      </c>
      <c r="C59" s="1192" t="s">
        <v>249</v>
      </c>
      <c r="D59" s="591" t="s">
        <v>314</v>
      </c>
      <c r="E59" s="591" t="s">
        <v>182</v>
      </c>
      <c r="F59" s="591" t="s">
        <v>315</v>
      </c>
      <c r="G59" s="1186" t="s">
        <v>408</v>
      </c>
      <c r="H59" s="393"/>
      <c r="I59" s="577"/>
    </row>
    <row r="60" spans="2:9" x14ac:dyDescent="0.2">
      <c r="B60" s="1190"/>
      <c r="C60" s="1193"/>
      <c r="D60" s="408">
        <v>43388</v>
      </c>
      <c r="E60" s="408">
        <v>43514</v>
      </c>
      <c r="F60" s="408">
        <v>43640</v>
      </c>
      <c r="G60" s="1187"/>
      <c r="H60" s="393"/>
      <c r="I60" s="577"/>
    </row>
    <row r="61" spans="2:9" ht="117.75" customHeight="1" x14ac:dyDescent="0.2">
      <c r="B61" s="1191"/>
      <c r="C61" s="1194"/>
      <c r="D61" s="409">
        <v>43400</v>
      </c>
      <c r="E61" s="409">
        <v>43538</v>
      </c>
      <c r="F61" s="409">
        <v>43651</v>
      </c>
      <c r="G61" s="1188"/>
      <c r="H61" s="395"/>
      <c r="I61" s="580"/>
    </row>
    <row r="62" spans="2:9" ht="12.75" customHeight="1" x14ac:dyDescent="0.2">
      <c r="B62" s="1189" t="s">
        <v>185</v>
      </c>
      <c r="C62" s="1192" t="s">
        <v>229</v>
      </c>
      <c r="D62" s="591" t="s">
        <v>314</v>
      </c>
      <c r="E62" s="591" t="s">
        <v>182</v>
      </c>
      <c r="F62" s="591" t="s">
        <v>315</v>
      </c>
      <c r="G62" s="1186" t="s">
        <v>395</v>
      </c>
      <c r="H62" s="393"/>
      <c r="I62" s="577"/>
    </row>
    <row r="63" spans="2:9" x14ac:dyDescent="0.2">
      <c r="B63" s="1190"/>
      <c r="C63" s="1193"/>
      <c r="D63" s="408">
        <v>43388</v>
      </c>
      <c r="E63" s="408">
        <v>43514</v>
      </c>
      <c r="F63" s="408">
        <v>43640</v>
      </c>
      <c r="G63" s="1187"/>
      <c r="H63" s="393"/>
      <c r="I63" s="577"/>
    </row>
    <row r="64" spans="2:9" ht="25.5" customHeight="1" x14ac:dyDescent="0.2">
      <c r="B64" s="1191"/>
      <c r="C64" s="1194"/>
      <c r="D64" s="409">
        <v>43400</v>
      </c>
      <c r="E64" s="409">
        <v>43538</v>
      </c>
      <c r="F64" s="409">
        <v>43651</v>
      </c>
      <c r="G64" s="1188"/>
      <c r="H64" s="395"/>
      <c r="I64" s="580"/>
    </row>
    <row r="65" spans="1:11" ht="12.75" customHeight="1" x14ac:dyDescent="0.2">
      <c r="B65" s="1189" t="s">
        <v>186</v>
      </c>
      <c r="C65" s="1192" t="s">
        <v>223</v>
      </c>
      <c r="D65" s="591" t="s">
        <v>314</v>
      </c>
      <c r="E65" s="591" t="s">
        <v>182</v>
      </c>
      <c r="F65" s="591" t="s">
        <v>315</v>
      </c>
      <c r="G65" s="1186" t="s">
        <v>407</v>
      </c>
      <c r="H65" s="410"/>
      <c r="I65" s="579"/>
    </row>
    <row r="66" spans="1:11" x14ac:dyDescent="0.2">
      <c r="B66" s="1190"/>
      <c r="C66" s="1193"/>
      <c r="D66" s="408">
        <v>43388</v>
      </c>
      <c r="E66" s="408">
        <v>43514</v>
      </c>
      <c r="F66" s="408">
        <v>43640</v>
      </c>
      <c r="G66" s="1187"/>
      <c r="H66" s="393"/>
      <c r="I66" s="577"/>
    </row>
    <row r="67" spans="1:11" ht="39.75" customHeight="1" x14ac:dyDescent="0.2">
      <c r="B67" s="1191"/>
      <c r="C67" s="1194"/>
      <c r="D67" s="409">
        <v>43400</v>
      </c>
      <c r="E67" s="409">
        <v>43538</v>
      </c>
      <c r="F67" s="409">
        <v>43651</v>
      </c>
      <c r="G67" s="1188"/>
      <c r="H67" s="395"/>
      <c r="I67" s="580"/>
    </row>
    <row r="68" spans="1:11" ht="12.75" customHeight="1" x14ac:dyDescent="0.2">
      <c r="B68" s="1190" t="s">
        <v>187</v>
      </c>
      <c r="C68" s="1193" t="s">
        <v>247</v>
      </c>
      <c r="D68" s="591" t="s">
        <v>314</v>
      </c>
      <c r="E68" s="591" t="s">
        <v>182</v>
      </c>
      <c r="F68" s="591" t="s">
        <v>315</v>
      </c>
      <c r="G68" s="1186" t="s">
        <v>413</v>
      </c>
      <c r="H68" s="393"/>
      <c r="I68" s="577"/>
    </row>
    <row r="69" spans="1:11" x14ac:dyDescent="0.2">
      <c r="B69" s="1190"/>
      <c r="C69" s="1193"/>
      <c r="D69" s="408">
        <v>43388</v>
      </c>
      <c r="E69" s="408">
        <v>43514</v>
      </c>
      <c r="F69" s="408">
        <v>43640</v>
      </c>
      <c r="G69" s="1187"/>
      <c r="H69" s="393"/>
      <c r="I69" s="577"/>
    </row>
    <row r="70" spans="1:11" ht="47.25" customHeight="1" x14ac:dyDescent="0.2">
      <c r="B70" s="1191"/>
      <c r="C70" s="1194"/>
      <c r="D70" s="409">
        <v>43400</v>
      </c>
      <c r="E70" s="409">
        <v>43538</v>
      </c>
      <c r="F70" s="409">
        <v>43651</v>
      </c>
      <c r="G70" s="1188"/>
      <c r="H70" s="395"/>
      <c r="I70" s="580"/>
    </row>
    <row r="71" spans="1:11" ht="12.75" customHeight="1" x14ac:dyDescent="0.2">
      <c r="B71" s="1189" t="s">
        <v>188</v>
      </c>
      <c r="C71" s="1192" t="s">
        <v>248</v>
      </c>
      <c r="D71" s="591" t="s">
        <v>314</v>
      </c>
      <c r="E71" s="591" t="s">
        <v>182</v>
      </c>
      <c r="F71" s="591" t="s">
        <v>315</v>
      </c>
      <c r="G71" s="1186" t="s">
        <v>396</v>
      </c>
      <c r="H71" s="410"/>
      <c r="I71" s="579"/>
    </row>
    <row r="72" spans="1:11" x14ac:dyDescent="0.2">
      <c r="B72" s="1190"/>
      <c r="C72" s="1193"/>
      <c r="D72" s="408">
        <v>43388</v>
      </c>
      <c r="E72" s="408">
        <v>43514</v>
      </c>
      <c r="F72" s="408">
        <v>43640</v>
      </c>
      <c r="G72" s="1187"/>
      <c r="H72" s="393"/>
      <c r="I72" s="577"/>
    </row>
    <row r="73" spans="1:11" ht="24" customHeight="1" x14ac:dyDescent="0.2">
      <c r="B73" s="1191"/>
      <c r="C73" s="1194"/>
      <c r="D73" s="409">
        <v>43400</v>
      </c>
      <c r="E73" s="409">
        <v>43538</v>
      </c>
      <c r="F73" s="409">
        <v>43651</v>
      </c>
      <c r="G73" s="1188"/>
      <c r="H73" s="395"/>
      <c r="I73" s="580"/>
    </row>
    <row r="74" spans="1:11" ht="12.75" customHeight="1" x14ac:dyDescent="0.2">
      <c r="B74" s="1189" t="s">
        <v>205</v>
      </c>
      <c r="C74" s="1192" t="s">
        <v>226</v>
      </c>
      <c r="D74" s="591" t="s">
        <v>314</v>
      </c>
      <c r="E74" s="591" t="s">
        <v>182</v>
      </c>
      <c r="F74" s="591" t="s">
        <v>315</v>
      </c>
      <c r="G74" s="1186" t="s">
        <v>394</v>
      </c>
      <c r="H74" s="393"/>
      <c r="I74" s="577"/>
    </row>
    <row r="75" spans="1:11" x14ac:dyDescent="0.2">
      <c r="B75" s="1190"/>
      <c r="C75" s="1193"/>
      <c r="D75" s="408">
        <v>43388</v>
      </c>
      <c r="E75" s="408">
        <v>43514</v>
      </c>
      <c r="F75" s="408">
        <v>43640</v>
      </c>
      <c r="G75" s="1187"/>
      <c r="H75" s="393"/>
      <c r="I75" s="577"/>
    </row>
    <row r="76" spans="1:11" ht="38.25" customHeight="1" x14ac:dyDescent="0.2">
      <c r="B76" s="1191"/>
      <c r="C76" s="1194"/>
      <c r="D76" s="409">
        <v>43400</v>
      </c>
      <c r="E76" s="409">
        <v>43538</v>
      </c>
      <c r="F76" s="409">
        <v>43651</v>
      </c>
      <c r="G76" s="1188"/>
      <c r="H76" s="395"/>
      <c r="I76" s="580"/>
    </row>
    <row r="77" spans="1:11" ht="13.5" customHeight="1" x14ac:dyDescent="0.2">
      <c r="B77" s="1190" t="s">
        <v>184</v>
      </c>
      <c r="C77" s="1193" t="s">
        <v>228</v>
      </c>
      <c r="D77" s="591" t="s">
        <v>314</v>
      </c>
      <c r="E77" s="591" t="s">
        <v>182</v>
      </c>
      <c r="F77" s="591" t="s">
        <v>315</v>
      </c>
      <c r="G77" s="1186" t="s">
        <v>384</v>
      </c>
      <c r="H77" s="393"/>
      <c r="I77" s="577"/>
    </row>
    <row r="78" spans="1:11" x14ac:dyDescent="0.2">
      <c r="B78" s="1190"/>
      <c r="C78" s="1193"/>
      <c r="D78" s="408">
        <v>43388</v>
      </c>
      <c r="E78" s="408">
        <v>43514</v>
      </c>
      <c r="F78" s="408">
        <v>43640</v>
      </c>
      <c r="G78" s="1187"/>
      <c r="H78" s="393"/>
      <c r="I78" s="577"/>
    </row>
    <row r="79" spans="1:11" ht="59.25" customHeight="1" thickBot="1" x14ac:dyDescent="0.25">
      <c r="B79" s="1191"/>
      <c r="C79" s="1194"/>
      <c r="D79" s="409">
        <v>43400</v>
      </c>
      <c r="E79" s="409">
        <v>43538</v>
      </c>
      <c r="F79" s="409">
        <v>43651</v>
      </c>
      <c r="G79" s="1188"/>
      <c r="H79" s="395"/>
      <c r="I79" s="580"/>
    </row>
    <row r="80" spans="1:11" s="372" customFormat="1" ht="15.75" customHeight="1" thickTop="1" thickBot="1" x14ac:dyDescent="0.25">
      <c r="A80" s="416"/>
      <c r="B80" s="585" t="s">
        <v>381</v>
      </c>
      <c r="C80" s="1202" t="s">
        <v>382</v>
      </c>
      <c r="D80" s="1203"/>
      <c r="E80" s="1203"/>
      <c r="F80" s="1203"/>
      <c r="G80" s="1203"/>
      <c r="H80" s="1203"/>
      <c r="I80" s="1204"/>
      <c r="J80" s="58"/>
      <c r="K80" s="57"/>
    </row>
    <row r="81" spans="2:9" ht="13.5" thickTop="1" x14ac:dyDescent="0.2">
      <c r="B81" s="1212" t="s">
        <v>317</v>
      </c>
      <c r="C81" s="1205" t="s">
        <v>183</v>
      </c>
      <c r="D81" s="1205" t="s">
        <v>103</v>
      </c>
      <c r="E81" s="1205" t="s">
        <v>179</v>
      </c>
      <c r="F81" s="1208" t="s">
        <v>180</v>
      </c>
      <c r="G81" s="1208" t="s">
        <v>181</v>
      </c>
      <c r="H81" s="1208" t="s">
        <v>25</v>
      </c>
      <c r="I81" s="1216" t="s">
        <v>198</v>
      </c>
    </row>
    <row r="82" spans="2:9" ht="18" customHeight="1" thickBot="1" x14ac:dyDescent="0.25">
      <c r="B82" s="1213"/>
      <c r="C82" s="1207"/>
      <c r="D82" s="1206"/>
      <c r="E82" s="1207"/>
      <c r="F82" s="1209"/>
      <c r="G82" s="1209"/>
      <c r="H82" s="1209"/>
      <c r="I82" s="1217"/>
    </row>
    <row r="83" spans="2:9" ht="13.5" thickTop="1" x14ac:dyDescent="0.2">
      <c r="B83" s="1189" t="s">
        <v>224</v>
      </c>
      <c r="C83" s="1192" t="s">
        <v>225</v>
      </c>
      <c r="D83" s="394"/>
      <c r="E83" s="394"/>
      <c r="F83" s="394"/>
      <c r="G83" s="588" t="s">
        <v>390</v>
      </c>
      <c r="H83" s="393" t="s">
        <v>13</v>
      </c>
      <c r="I83" s="577"/>
    </row>
    <row r="84" spans="2:9" x14ac:dyDescent="0.2">
      <c r="B84" s="1195"/>
      <c r="C84" s="1197"/>
      <c r="D84" s="408"/>
      <c r="E84" s="408"/>
      <c r="F84" s="408"/>
      <c r="G84" s="588" t="s">
        <v>391</v>
      </c>
      <c r="H84" s="592">
        <v>43416</v>
      </c>
      <c r="I84" s="594">
        <v>43430</v>
      </c>
    </row>
    <row r="85" spans="2:9" ht="70.5" customHeight="1" x14ac:dyDescent="0.2">
      <c r="B85" s="1196"/>
      <c r="C85" s="1198"/>
      <c r="D85" s="409"/>
      <c r="E85" s="409"/>
      <c r="F85" s="409"/>
      <c r="G85" s="463" t="s">
        <v>392</v>
      </c>
      <c r="H85" s="593">
        <v>43429</v>
      </c>
      <c r="I85" s="578" t="s">
        <v>416</v>
      </c>
    </row>
    <row r="86" spans="2:9" ht="12.75" customHeight="1" x14ac:dyDescent="0.2">
      <c r="B86" s="1190" t="s">
        <v>205</v>
      </c>
      <c r="C86" s="1193" t="s">
        <v>325</v>
      </c>
      <c r="D86" s="394" t="s">
        <v>190</v>
      </c>
      <c r="E86" s="394" t="s">
        <v>237</v>
      </c>
      <c r="F86" s="394" t="s">
        <v>190</v>
      </c>
      <c r="G86" s="1186" t="s">
        <v>410</v>
      </c>
      <c r="H86" s="393"/>
      <c r="I86" s="577"/>
    </row>
    <row r="87" spans="2:9" x14ac:dyDescent="0.2">
      <c r="B87" s="1190"/>
      <c r="C87" s="1193"/>
      <c r="D87" s="408">
        <v>43405</v>
      </c>
      <c r="E87" s="408">
        <v>43474</v>
      </c>
      <c r="F87" s="408">
        <v>43614</v>
      </c>
      <c r="G87" s="1187"/>
      <c r="H87" s="393"/>
      <c r="I87" s="577"/>
    </row>
    <row r="88" spans="2:9" ht="57.75" customHeight="1" x14ac:dyDescent="0.2">
      <c r="B88" s="1191"/>
      <c r="C88" s="1194"/>
      <c r="D88" s="409">
        <v>43414</v>
      </c>
      <c r="E88" s="409">
        <v>43493</v>
      </c>
      <c r="F88" s="409">
        <v>43623</v>
      </c>
      <c r="G88" s="1188"/>
      <c r="H88" s="395"/>
      <c r="I88" s="580"/>
    </row>
    <row r="89" spans="2:9" x14ac:dyDescent="0.2">
      <c r="B89" s="1190" t="s">
        <v>184</v>
      </c>
      <c r="C89" s="1193" t="s">
        <v>322</v>
      </c>
      <c r="D89" s="394" t="s">
        <v>190</v>
      </c>
      <c r="E89" s="394" t="s">
        <v>237</v>
      </c>
      <c r="F89" s="394" t="s">
        <v>190</v>
      </c>
      <c r="G89" s="1186" t="s">
        <v>411</v>
      </c>
      <c r="H89" s="393"/>
      <c r="I89" s="577"/>
    </row>
    <row r="90" spans="2:9" x14ac:dyDescent="0.2">
      <c r="B90" s="1190"/>
      <c r="C90" s="1193"/>
      <c r="D90" s="408">
        <v>43405</v>
      </c>
      <c r="E90" s="408">
        <v>43474</v>
      </c>
      <c r="F90" s="408">
        <v>43614</v>
      </c>
      <c r="G90" s="1187"/>
      <c r="H90" s="393"/>
      <c r="I90" s="577"/>
    </row>
    <row r="91" spans="2:9" ht="11.25" customHeight="1" x14ac:dyDescent="0.2">
      <c r="B91" s="1191"/>
      <c r="C91" s="1194"/>
      <c r="D91" s="409">
        <v>43414</v>
      </c>
      <c r="E91" s="409">
        <v>43493</v>
      </c>
      <c r="F91" s="409">
        <v>43623</v>
      </c>
      <c r="G91" s="1188"/>
      <c r="H91" s="395"/>
      <c r="I91" s="580"/>
    </row>
    <row r="92" spans="2:9" ht="12.75" customHeight="1" x14ac:dyDescent="0.2">
      <c r="B92" s="1189" t="s">
        <v>316</v>
      </c>
      <c r="C92" s="1192" t="s">
        <v>321</v>
      </c>
      <c r="D92" s="394" t="s">
        <v>190</v>
      </c>
      <c r="E92" s="394" t="s">
        <v>237</v>
      </c>
      <c r="F92" s="394" t="s">
        <v>190</v>
      </c>
      <c r="G92" s="1186" t="s">
        <v>389</v>
      </c>
      <c r="H92" s="393"/>
      <c r="I92" s="577"/>
    </row>
    <row r="93" spans="2:9" x14ac:dyDescent="0.2">
      <c r="B93" s="1190"/>
      <c r="C93" s="1193"/>
      <c r="D93" s="408">
        <v>43405</v>
      </c>
      <c r="E93" s="408">
        <v>43474</v>
      </c>
      <c r="F93" s="408">
        <v>43614</v>
      </c>
      <c r="G93" s="1187"/>
      <c r="H93" s="393"/>
      <c r="I93" s="577"/>
    </row>
    <row r="94" spans="2:9" ht="93.75" customHeight="1" x14ac:dyDescent="0.2">
      <c r="B94" s="1191"/>
      <c r="C94" s="1194"/>
      <c r="D94" s="409">
        <v>43414</v>
      </c>
      <c r="E94" s="409">
        <v>43493</v>
      </c>
      <c r="F94" s="409">
        <v>43623</v>
      </c>
      <c r="G94" s="1188"/>
      <c r="H94" s="395"/>
      <c r="I94" s="580"/>
    </row>
    <row r="95" spans="2:9" ht="12.75" customHeight="1" x14ac:dyDescent="0.2">
      <c r="B95" s="1190" t="s">
        <v>189</v>
      </c>
      <c r="C95" s="1193" t="s">
        <v>328</v>
      </c>
      <c r="D95" s="394" t="s">
        <v>190</v>
      </c>
      <c r="E95" s="394" t="s">
        <v>237</v>
      </c>
      <c r="F95" s="394" t="s">
        <v>190</v>
      </c>
      <c r="G95" s="1186" t="s">
        <v>388</v>
      </c>
      <c r="H95" s="410"/>
      <c r="I95" s="579"/>
    </row>
    <row r="96" spans="2:9" x14ac:dyDescent="0.2">
      <c r="B96" s="1190"/>
      <c r="C96" s="1193"/>
      <c r="D96" s="408">
        <v>43405</v>
      </c>
      <c r="E96" s="408">
        <v>43474</v>
      </c>
      <c r="F96" s="408">
        <v>43614</v>
      </c>
      <c r="G96" s="1187"/>
      <c r="H96" s="393"/>
      <c r="I96" s="577"/>
    </row>
    <row r="97" spans="2:9" ht="61.5" customHeight="1" x14ac:dyDescent="0.2">
      <c r="B97" s="1191"/>
      <c r="C97" s="1194"/>
      <c r="D97" s="409">
        <v>43414</v>
      </c>
      <c r="E97" s="409">
        <v>43493</v>
      </c>
      <c r="F97" s="409">
        <v>43623</v>
      </c>
      <c r="G97" s="1188"/>
      <c r="H97" s="395"/>
      <c r="I97" s="580"/>
    </row>
    <row r="98" spans="2:9" ht="12.75" customHeight="1" x14ac:dyDescent="0.2">
      <c r="B98" s="1189" t="s">
        <v>186</v>
      </c>
      <c r="C98" s="1192" t="s">
        <v>326</v>
      </c>
      <c r="D98" s="394" t="s">
        <v>190</v>
      </c>
      <c r="E98" s="394" t="s">
        <v>237</v>
      </c>
      <c r="F98" s="394" t="s">
        <v>190</v>
      </c>
      <c r="G98" s="1186" t="s">
        <v>410</v>
      </c>
      <c r="H98" s="410"/>
      <c r="I98" s="579"/>
    </row>
    <row r="99" spans="2:9" x14ac:dyDescent="0.2">
      <c r="B99" s="1190"/>
      <c r="C99" s="1193"/>
      <c r="D99" s="408">
        <v>43405</v>
      </c>
      <c r="E99" s="408">
        <v>43474</v>
      </c>
      <c r="F99" s="408">
        <v>43614</v>
      </c>
      <c r="G99" s="1187"/>
      <c r="H99" s="393"/>
      <c r="I99" s="577"/>
    </row>
    <row r="100" spans="2:9" ht="60" customHeight="1" x14ac:dyDescent="0.2">
      <c r="B100" s="1191"/>
      <c r="C100" s="1194"/>
      <c r="D100" s="409">
        <v>43414</v>
      </c>
      <c r="E100" s="409">
        <v>43493</v>
      </c>
      <c r="F100" s="409">
        <v>43623</v>
      </c>
      <c r="G100" s="1188"/>
      <c r="H100" s="395"/>
      <c r="I100" s="580"/>
    </row>
    <row r="101" spans="2:9" ht="12.75" customHeight="1" x14ac:dyDescent="0.2">
      <c r="B101" s="1190" t="s">
        <v>187</v>
      </c>
      <c r="C101" s="1193" t="s">
        <v>329</v>
      </c>
      <c r="D101" s="394" t="s">
        <v>190</v>
      </c>
      <c r="E101" s="394" t="s">
        <v>237</v>
      </c>
      <c r="F101" s="394" t="s">
        <v>190</v>
      </c>
      <c r="G101" s="1186" t="s">
        <v>412</v>
      </c>
      <c r="H101" s="393"/>
      <c r="I101" s="577"/>
    </row>
    <row r="102" spans="2:9" x14ac:dyDescent="0.2">
      <c r="B102" s="1190"/>
      <c r="C102" s="1193"/>
      <c r="D102" s="408">
        <v>43405</v>
      </c>
      <c r="E102" s="408">
        <v>43474</v>
      </c>
      <c r="F102" s="408">
        <v>43614</v>
      </c>
      <c r="G102" s="1187"/>
      <c r="H102" s="393"/>
      <c r="I102" s="577"/>
    </row>
    <row r="103" spans="2:9" ht="60.75" customHeight="1" x14ac:dyDescent="0.2">
      <c r="B103" s="1191"/>
      <c r="C103" s="1194"/>
      <c r="D103" s="409">
        <v>43414</v>
      </c>
      <c r="E103" s="409">
        <v>43493</v>
      </c>
      <c r="F103" s="409">
        <v>43623</v>
      </c>
      <c r="G103" s="1188"/>
      <c r="H103" s="395"/>
      <c r="I103" s="580"/>
    </row>
    <row r="104" spans="2:9" ht="12.75" customHeight="1" x14ac:dyDescent="0.2">
      <c r="B104" s="1189" t="s">
        <v>188</v>
      </c>
      <c r="C104" s="1192" t="s">
        <v>327</v>
      </c>
      <c r="D104" s="394" t="s">
        <v>190</v>
      </c>
      <c r="E104" s="394" t="s">
        <v>237</v>
      </c>
      <c r="F104" s="394" t="s">
        <v>190</v>
      </c>
      <c r="G104" s="413"/>
      <c r="H104" s="393"/>
      <c r="I104" s="577"/>
    </row>
    <row r="105" spans="2:9" x14ac:dyDescent="0.2">
      <c r="B105" s="1190"/>
      <c r="C105" s="1193"/>
      <c r="D105" s="408">
        <v>43405</v>
      </c>
      <c r="E105" s="408">
        <v>43474</v>
      </c>
      <c r="F105" s="408">
        <v>43614</v>
      </c>
      <c r="G105" s="411"/>
      <c r="H105" s="393"/>
      <c r="I105" s="577"/>
    </row>
    <row r="106" spans="2:9" x14ac:dyDescent="0.2">
      <c r="B106" s="1191"/>
      <c r="C106" s="1194"/>
      <c r="D106" s="409">
        <v>43414</v>
      </c>
      <c r="E106" s="409">
        <v>43493</v>
      </c>
      <c r="F106" s="409">
        <v>43623</v>
      </c>
      <c r="G106" s="412"/>
      <c r="H106" s="395"/>
      <c r="I106" s="580"/>
    </row>
    <row r="107" spans="2:9" x14ac:dyDescent="0.2">
      <c r="B107" s="1189" t="s">
        <v>224</v>
      </c>
      <c r="C107" s="1192" t="s">
        <v>324</v>
      </c>
      <c r="D107" s="394" t="s">
        <v>190</v>
      </c>
      <c r="E107" s="394" t="s">
        <v>237</v>
      </c>
      <c r="F107" s="394" t="s">
        <v>190</v>
      </c>
      <c r="G107" s="1199" t="s">
        <v>393</v>
      </c>
      <c r="H107" s="393"/>
      <c r="I107" s="577"/>
    </row>
    <row r="108" spans="2:9" x14ac:dyDescent="0.2">
      <c r="B108" s="1195"/>
      <c r="C108" s="1197"/>
      <c r="D108" s="408">
        <v>43405</v>
      </c>
      <c r="E108" s="408">
        <v>43474</v>
      </c>
      <c r="F108" s="408">
        <v>43614</v>
      </c>
      <c r="G108" s="1200"/>
      <c r="H108" s="393"/>
      <c r="I108" s="577"/>
    </row>
    <row r="109" spans="2:9" ht="78.75" customHeight="1" x14ac:dyDescent="0.2">
      <c r="B109" s="1196"/>
      <c r="C109" s="1198"/>
      <c r="D109" s="409">
        <v>43414</v>
      </c>
      <c r="E109" s="409">
        <v>43493</v>
      </c>
      <c r="F109" s="409">
        <v>43623</v>
      </c>
      <c r="G109" s="1201"/>
      <c r="H109" s="395"/>
      <c r="I109" s="580"/>
    </row>
    <row r="110" spans="2:9" x14ac:dyDescent="0.2">
      <c r="B110" s="1190" t="s">
        <v>255</v>
      </c>
      <c r="C110" s="1193" t="s">
        <v>323</v>
      </c>
      <c r="D110" s="394" t="s">
        <v>190</v>
      </c>
      <c r="E110" s="394" t="s">
        <v>237</v>
      </c>
      <c r="F110" s="394" t="s">
        <v>190</v>
      </c>
      <c r="G110" s="1186" t="s">
        <v>409</v>
      </c>
      <c r="H110" s="410"/>
      <c r="I110" s="579"/>
    </row>
    <row r="111" spans="2:9" x14ac:dyDescent="0.2">
      <c r="B111" s="1190"/>
      <c r="C111" s="1193"/>
      <c r="D111" s="408">
        <v>43405</v>
      </c>
      <c r="E111" s="408">
        <v>43474</v>
      </c>
      <c r="F111" s="408">
        <v>43614</v>
      </c>
      <c r="G111" s="1187"/>
      <c r="H111" s="393"/>
      <c r="I111" s="577"/>
    </row>
    <row r="112" spans="2:9" ht="25.5" customHeight="1" x14ac:dyDescent="0.2">
      <c r="B112" s="1191"/>
      <c r="C112" s="1194"/>
      <c r="D112" s="409">
        <v>43414</v>
      </c>
      <c r="E112" s="409">
        <v>43493</v>
      </c>
      <c r="F112" s="409">
        <v>43623</v>
      </c>
      <c r="G112" s="1188"/>
      <c r="H112" s="417"/>
      <c r="I112" s="580"/>
    </row>
    <row r="113" spans="2:9" x14ac:dyDescent="0.2">
      <c r="B113" s="1189" t="s">
        <v>316</v>
      </c>
      <c r="C113" s="1192" t="s">
        <v>335</v>
      </c>
      <c r="D113" s="591" t="s">
        <v>190</v>
      </c>
      <c r="E113" s="591" t="s">
        <v>237</v>
      </c>
      <c r="F113" s="591" t="s">
        <v>190</v>
      </c>
      <c r="G113" s="589"/>
      <c r="H113" s="410"/>
      <c r="I113" s="579"/>
    </row>
    <row r="114" spans="2:9" x14ac:dyDescent="0.2">
      <c r="B114" s="1190"/>
      <c r="C114" s="1193"/>
      <c r="D114" s="408">
        <v>43416</v>
      </c>
      <c r="E114" s="408">
        <v>43486</v>
      </c>
      <c r="F114" s="408">
        <v>43642</v>
      </c>
      <c r="G114" s="588"/>
      <c r="H114" s="393"/>
      <c r="I114" s="577"/>
    </row>
    <row r="115" spans="2:9" ht="12.75" customHeight="1" x14ac:dyDescent="0.2">
      <c r="B115" s="1191"/>
      <c r="C115" s="1194"/>
      <c r="D115" s="409">
        <v>43425</v>
      </c>
      <c r="E115" s="409">
        <v>43505</v>
      </c>
      <c r="F115" s="409">
        <v>43651</v>
      </c>
      <c r="G115" s="463"/>
      <c r="H115" s="395"/>
      <c r="I115" s="580"/>
    </row>
    <row r="116" spans="2:9" ht="12.75" customHeight="1" x14ac:dyDescent="0.2">
      <c r="B116" s="1190" t="s">
        <v>205</v>
      </c>
      <c r="C116" s="1193" t="s">
        <v>337</v>
      </c>
      <c r="D116" s="591" t="s">
        <v>190</v>
      </c>
      <c r="E116" s="591" t="s">
        <v>237</v>
      </c>
      <c r="F116" s="591" t="s">
        <v>190</v>
      </c>
      <c r="G116" s="413"/>
      <c r="H116" s="393"/>
      <c r="I116" s="577"/>
    </row>
    <row r="117" spans="2:9" x14ac:dyDescent="0.2">
      <c r="B117" s="1190"/>
      <c r="C117" s="1193"/>
      <c r="D117" s="408">
        <v>43416</v>
      </c>
      <c r="E117" s="408">
        <v>43486</v>
      </c>
      <c r="F117" s="408">
        <v>43642</v>
      </c>
      <c r="G117" s="411"/>
      <c r="H117" s="393"/>
      <c r="I117" s="577"/>
    </row>
    <row r="118" spans="2:9" x14ac:dyDescent="0.2">
      <c r="B118" s="1191"/>
      <c r="C118" s="1194"/>
      <c r="D118" s="409">
        <v>43425</v>
      </c>
      <c r="E118" s="409">
        <v>43505</v>
      </c>
      <c r="F118" s="409">
        <v>43651</v>
      </c>
      <c r="G118" s="412"/>
      <c r="H118" s="395"/>
      <c r="I118" s="580"/>
    </row>
    <row r="119" spans="2:9" x14ac:dyDescent="0.2">
      <c r="B119" s="1190" t="s">
        <v>184</v>
      </c>
      <c r="C119" s="1193" t="s">
        <v>336</v>
      </c>
      <c r="D119" s="591" t="s">
        <v>190</v>
      </c>
      <c r="E119" s="591" t="s">
        <v>237</v>
      </c>
      <c r="F119" s="591" t="s">
        <v>190</v>
      </c>
      <c r="G119" s="413"/>
      <c r="H119" s="393"/>
      <c r="I119" s="577"/>
    </row>
    <row r="120" spans="2:9" x14ac:dyDescent="0.2">
      <c r="B120" s="1190"/>
      <c r="C120" s="1193"/>
      <c r="D120" s="408">
        <v>43416</v>
      </c>
      <c r="E120" s="408">
        <v>43486</v>
      </c>
      <c r="F120" s="408">
        <v>43642</v>
      </c>
      <c r="G120" s="411"/>
      <c r="H120" s="393"/>
      <c r="I120" s="577"/>
    </row>
    <row r="121" spans="2:9" x14ac:dyDescent="0.2">
      <c r="B121" s="1191"/>
      <c r="C121" s="1194"/>
      <c r="D121" s="409">
        <v>43425</v>
      </c>
      <c r="E121" s="409">
        <v>43505</v>
      </c>
      <c r="F121" s="409">
        <v>43651</v>
      </c>
      <c r="G121" s="412"/>
      <c r="H121" s="395"/>
      <c r="I121" s="580"/>
    </row>
    <row r="122" spans="2:9" x14ac:dyDescent="0.2">
      <c r="B122" s="1189" t="s">
        <v>255</v>
      </c>
      <c r="C122" s="1192" t="s">
        <v>338</v>
      </c>
      <c r="D122" s="591" t="s">
        <v>190</v>
      </c>
      <c r="E122" s="591" t="s">
        <v>237</v>
      </c>
      <c r="F122" s="591" t="s">
        <v>190</v>
      </c>
      <c r="G122" s="394"/>
      <c r="H122" s="393"/>
      <c r="I122" s="577"/>
    </row>
    <row r="123" spans="2:9" x14ac:dyDescent="0.2">
      <c r="B123" s="1190"/>
      <c r="C123" s="1193"/>
      <c r="D123" s="408">
        <v>43416</v>
      </c>
      <c r="E123" s="408">
        <v>43486</v>
      </c>
      <c r="F123" s="408">
        <v>43642</v>
      </c>
      <c r="G123" s="408"/>
      <c r="H123" s="393"/>
      <c r="I123" s="577"/>
    </row>
    <row r="124" spans="2:9" x14ac:dyDescent="0.2">
      <c r="B124" s="1191"/>
      <c r="C124" s="1194"/>
      <c r="D124" s="409">
        <v>43425</v>
      </c>
      <c r="E124" s="409">
        <v>43505</v>
      </c>
      <c r="F124" s="409">
        <v>43651</v>
      </c>
      <c r="G124" s="409"/>
      <c r="H124" s="395"/>
      <c r="I124" s="580"/>
    </row>
    <row r="125" spans="2:9" x14ac:dyDescent="0.2">
      <c r="B125" s="1189" t="s">
        <v>256</v>
      </c>
      <c r="C125" s="1192" t="s">
        <v>339</v>
      </c>
      <c r="D125" s="591" t="s">
        <v>190</v>
      </c>
      <c r="E125" s="591" t="s">
        <v>237</v>
      </c>
      <c r="F125" s="591" t="s">
        <v>190</v>
      </c>
      <c r="G125" s="507"/>
      <c r="H125" s="410"/>
      <c r="I125" s="579"/>
    </row>
    <row r="126" spans="2:9" x14ac:dyDescent="0.2">
      <c r="B126" s="1190"/>
      <c r="C126" s="1193"/>
      <c r="D126" s="408">
        <v>43416</v>
      </c>
      <c r="E126" s="408">
        <v>43486</v>
      </c>
      <c r="F126" s="408">
        <v>43642</v>
      </c>
      <c r="G126" s="408"/>
      <c r="H126" s="393"/>
      <c r="I126" s="577"/>
    </row>
    <row r="127" spans="2:9" x14ac:dyDescent="0.2">
      <c r="B127" s="1191"/>
      <c r="C127" s="1194"/>
      <c r="D127" s="409">
        <v>43425</v>
      </c>
      <c r="E127" s="409">
        <v>43505</v>
      </c>
      <c r="F127" s="409">
        <v>43651</v>
      </c>
      <c r="G127" s="409"/>
      <c r="H127" s="417"/>
      <c r="I127" s="580"/>
    </row>
    <row r="128" spans="2:9" ht="12.75" customHeight="1" x14ac:dyDescent="0.2">
      <c r="B128" s="1189" t="s">
        <v>344</v>
      </c>
      <c r="C128" s="1192" t="s">
        <v>347</v>
      </c>
      <c r="D128" s="591" t="s">
        <v>190</v>
      </c>
      <c r="E128" s="591" t="s">
        <v>237</v>
      </c>
      <c r="F128" s="591" t="s">
        <v>190</v>
      </c>
      <c r="G128" s="588" t="s">
        <v>385</v>
      </c>
      <c r="H128" s="410"/>
      <c r="I128" s="579"/>
    </row>
    <row r="129" spans="1:11" x14ac:dyDescent="0.2">
      <c r="B129" s="1190"/>
      <c r="C129" s="1193"/>
      <c r="D129" s="408">
        <v>43416</v>
      </c>
      <c r="E129" s="408">
        <v>43486</v>
      </c>
      <c r="F129" s="408">
        <v>43642</v>
      </c>
      <c r="G129" s="588" t="s">
        <v>212</v>
      </c>
      <c r="H129" s="393"/>
      <c r="I129" s="577"/>
    </row>
    <row r="130" spans="1:11" ht="48" x14ac:dyDescent="0.2">
      <c r="B130" s="1191"/>
      <c r="C130" s="1194"/>
      <c r="D130" s="409">
        <v>43425</v>
      </c>
      <c r="E130" s="409">
        <v>43505</v>
      </c>
      <c r="F130" s="409">
        <v>43651</v>
      </c>
      <c r="G130" s="463" t="s">
        <v>386</v>
      </c>
      <c r="H130" s="417"/>
      <c r="I130" s="580"/>
    </row>
    <row r="131" spans="1:11" x14ac:dyDescent="0.2">
      <c r="B131" s="1189" t="s">
        <v>344</v>
      </c>
      <c r="C131" s="1192" t="s">
        <v>348</v>
      </c>
      <c r="D131" s="591" t="s">
        <v>190</v>
      </c>
      <c r="E131" s="591" t="s">
        <v>237</v>
      </c>
      <c r="F131" s="591" t="s">
        <v>190</v>
      </c>
      <c r="G131" s="588" t="s">
        <v>385</v>
      </c>
      <c r="H131" s="393"/>
      <c r="I131" s="577"/>
    </row>
    <row r="132" spans="1:11" x14ac:dyDescent="0.2">
      <c r="B132" s="1190"/>
      <c r="C132" s="1193"/>
      <c r="D132" s="408">
        <v>43416</v>
      </c>
      <c r="E132" s="408">
        <v>43486</v>
      </c>
      <c r="F132" s="408">
        <v>43642</v>
      </c>
      <c r="G132" s="588" t="s">
        <v>212</v>
      </c>
      <c r="H132" s="393"/>
      <c r="I132" s="577"/>
    </row>
    <row r="133" spans="1:11" ht="48.75" thickBot="1" x14ac:dyDescent="0.25">
      <c r="B133" s="1191"/>
      <c r="C133" s="1194"/>
      <c r="D133" s="409">
        <v>43425</v>
      </c>
      <c r="E133" s="409">
        <v>43505</v>
      </c>
      <c r="F133" s="409">
        <v>43651</v>
      </c>
      <c r="G133" s="463" t="s">
        <v>386</v>
      </c>
      <c r="H133" s="417"/>
      <c r="I133" s="580"/>
    </row>
    <row r="134" spans="1:11" s="372" customFormat="1" ht="15.75" customHeight="1" thickTop="1" thickBot="1" x14ac:dyDescent="0.25">
      <c r="A134" s="416"/>
      <c r="B134" s="585" t="s">
        <v>381</v>
      </c>
      <c r="C134" s="1202" t="s">
        <v>382</v>
      </c>
      <c r="D134" s="1203"/>
      <c r="E134" s="1203"/>
      <c r="F134" s="1203"/>
      <c r="G134" s="1203"/>
      <c r="H134" s="1203"/>
      <c r="I134" s="1204"/>
      <c r="J134" s="58"/>
      <c r="K134" s="57"/>
    </row>
    <row r="135" spans="1:11" ht="13.5" thickTop="1" x14ac:dyDescent="0.2">
      <c r="B135" s="1212" t="s">
        <v>317</v>
      </c>
      <c r="C135" s="1205" t="s">
        <v>183</v>
      </c>
      <c r="D135" s="1205" t="s">
        <v>103</v>
      </c>
      <c r="E135" s="1205" t="s">
        <v>179</v>
      </c>
      <c r="F135" s="1208" t="s">
        <v>180</v>
      </c>
      <c r="G135" s="1208" t="s">
        <v>181</v>
      </c>
      <c r="H135" s="1208" t="s">
        <v>25</v>
      </c>
      <c r="I135" s="1216" t="s">
        <v>198</v>
      </c>
    </row>
    <row r="136" spans="1:11" ht="13.5" thickBot="1" x14ac:dyDescent="0.25">
      <c r="B136" s="1213"/>
      <c r="C136" s="1207"/>
      <c r="D136" s="1206"/>
      <c r="E136" s="1207"/>
      <c r="F136" s="1209"/>
      <c r="G136" s="1209"/>
      <c r="H136" s="1209"/>
      <c r="I136" s="1217"/>
    </row>
    <row r="137" spans="1:11" ht="12.75" customHeight="1" thickTop="1" x14ac:dyDescent="0.2">
      <c r="B137" s="1189" t="s">
        <v>344</v>
      </c>
      <c r="C137" s="1192" t="s">
        <v>345</v>
      </c>
      <c r="D137" s="591" t="s">
        <v>190</v>
      </c>
      <c r="E137" s="591" t="s">
        <v>237</v>
      </c>
      <c r="F137" s="591" t="s">
        <v>190</v>
      </c>
      <c r="G137" s="588" t="s">
        <v>385</v>
      </c>
      <c r="H137" s="410"/>
      <c r="I137" s="579"/>
    </row>
    <row r="138" spans="1:11" x14ac:dyDescent="0.2">
      <c r="B138" s="1190"/>
      <c r="C138" s="1193"/>
      <c r="D138" s="408">
        <v>43416</v>
      </c>
      <c r="E138" s="408">
        <v>43486</v>
      </c>
      <c r="F138" s="408">
        <v>43642</v>
      </c>
      <c r="G138" s="588" t="s">
        <v>212</v>
      </c>
      <c r="H138" s="393"/>
      <c r="I138" s="577"/>
    </row>
    <row r="139" spans="1:11" ht="48" x14ac:dyDescent="0.2">
      <c r="B139" s="1191"/>
      <c r="C139" s="1194"/>
      <c r="D139" s="409">
        <v>43425</v>
      </c>
      <c r="E139" s="409">
        <v>43505</v>
      </c>
      <c r="F139" s="409">
        <v>43651</v>
      </c>
      <c r="G139" s="463" t="s">
        <v>386</v>
      </c>
      <c r="H139" s="417"/>
      <c r="I139" s="580"/>
    </row>
    <row r="140" spans="1:11" x14ac:dyDescent="0.2">
      <c r="B140" s="1189" t="s">
        <v>344</v>
      </c>
      <c r="C140" s="1192" t="s">
        <v>346</v>
      </c>
      <c r="D140" s="591" t="s">
        <v>190</v>
      </c>
      <c r="E140" s="591" t="s">
        <v>237</v>
      </c>
      <c r="F140" s="591" t="s">
        <v>190</v>
      </c>
      <c r="G140" s="588" t="s">
        <v>385</v>
      </c>
      <c r="H140" s="393"/>
      <c r="I140" s="577"/>
    </row>
    <row r="141" spans="1:11" x14ac:dyDescent="0.2">
      <c r="B141" s="1190"/>
      <c r="C141" s="1193"/>
      <c r="D141" s="408">
        <v>43416</v>
      </c>
      <c r="E141" s="408">
        <v>43486</v>
      </c>
      <c r="F141" s="408">
        <v>43642</v>
      </c>
      <c r="G141" s="588" t="s">
        <v>212</v>
      </c>
      <c r="H141" s="393"/>
      <c r="I141" s="577"/>
    </row>
    <row r="142" spans="1:11" ht="48" x14ac:dyDescent="0.2">
      <c r="B142" s="1191"/>
      <c r="C142" s="1194"/>
      <c r="D142" s="409">
        <v>43425</v>
      </c>
      <c r="E142" s="409">
        <v>43505</v>
      </c>
      <c r="F142" s="409">
        <v>43651</v>
      </c>
      <c r="G142" s="463" t="s">
        <v>386</v>
      </c>
      <c r="H142" s="417"/>
      <c r="I142" s="580"/>
    </row>
    <row r="143" spans="1:11" ht="12.75" customHeight="1" x14ac:dyDescent="0.2">
      <c r="B143" s="1190" t="s">
        <v>189</v>
      </c>
      <c r="C143" s="1193" t="s">
        <v>341</v>
      </c>
      <c r="D143" s="591" t="s">
        <v>190</v>
      </c>
      <c r="E143" s="591" t="s">
        <v>237</v>
      </c>
      <c r="F143" s="591" t="s">
        <v>190</v>
      </c>
      <c r="G143" s="413"/>
      <c r="H143" s="393"/>
      <c r="I143" s="577"/>
    </row>
    <row r="144" spans="1:11" x14ac:dyDescent="0.2">
      <c r="B144" s="1190"/>
      <c r="C144" s="1193"/>
      <c r="D144" s="408">
        <v>43416</v>
      </c>
      <c r="E144" s="408">
        <v>43486</v>
      </c>
      <c r="F144" s="408">
        <v>43642</v>
      </c>
      <c r="G144" s="411"/>
      <c r="H144" s="393"/>
      <c r="I144" s="577"/>
    </row>
    <row r="145" spans="2:9" x14ac:dyDescent="0.2">
      <c r="B145" s="1191"/>
      <c r="C145" s="1194"/>
      <c r="D145" s="409">
        <v>43425</v>
      </c>
      <c r="E145" s="409">
        <v>43505</v>
      </c>
      <c r="F145" s="409">
        <v>43651</v>
      </c>
      <c r="G145" s="412"/>
      <c r="H145" s="395"/>
      <c r="I145" s="580"/>
    </row>
    <row r="146" spans="2:9" ht="12.75" customHeight="1" x14ac:dyDescent="0.2">
      <c r="B146" s="1189" t="s">
        <v>186</v>
      </c>
      <c r="C146" s="1192" t="s">
        <v>340</v>
      </c>
      <c r="D146" s="591" t="s">
        <v>190</v>
      </c>
      <c r="E146" s="591" t="s">
        <v>237</v>
      </c>
      <c r="F146" s="591" t="s">
        <v>190</v>
      </c>
      <c r="G146" s="1199" t="s">
        <v>384</v>
      </c>
      <c r="H146" s="410"/>
      <c r="I146" s="579"/>
    </row>
    <row r="147" spans="2:9" x14ac:dyDescent="0.2">
      <c r="B147" s="1190"/>
      <c r="C147" s="1193"/>
      <c r="D147" s="408">
        <v>43416</v>
      </c>
      <c r="E147" s="408">
        <v>43486</v>
      </c>
      <c r="F147" s="408">
        <v>43642</v>
      </c>
      <c r="G147" s="1200"/>
      <c r="H147" s="393"/>
      <c r="I147" s="577"/>
    </row>
    <row r="148" spans="2:9" ht="53.25" customHeight="1" x14ac:dyDescent="0.2">
      <c r="B148" s="1191"/>
      <c r="C148" s="1194"/>
      <c r="D148" s="409">
        <v>43425</v>
      </c>
      <c r="E148" s="409">
        <v>43505</v>
      </c>
      <c r="F148" s="409">
        <v>43651</v>
      </c>
      <c r="G148" s="1201"/>
      <c r="H148" s="395"/>
      <c r="I148" s="580"/>
    </row>
    <row r="149" spans="2:9" ht="12.75" customHeight="1" x14ac:dyDescent="0.2">
      <c r="B149" s="1190" t="s">
        <v>380</v>
      </c>
      <c r="C149" s="1192" t="s">
        <v>379</v>
      </c>
      <c r="D149" s="591" t="s">
        <v>190</v>
      </c>
      <c r="E149" s="591" t="s">
        <v>237</v>
      </c>
      <c r="F149" s="591" t="s">
        <v>190</v>
      </c>
      <c r="G149" s="413"/>
      <c r="H149" s="393"/>
      <c r="I149" s="577"/>
    </row>
    <row r="150" spans="2:9" x14ac:dyDescent="0.2">
      <c r="B150" s="1190"/>
      <c r="C150" s="1193"/>
      <c r="D150" s="408">
        <v>43416</v>
      </c>
      <c r="E150" s="408">
        <v>43486</v>
      </c>
      <c r="F150" s="408">
        <v>43642</v>
      </c>
      <c r="G150" s="411"/>
      <c r="H150" s="393"/>
      <c r="I150" s="577"/>
    </row>
    <row r="151" spans="2:9" x14ac:dyDescent="0.2">
      <c r="B151" s="1191"/>
      <c r="C151" s="1194"/>
      <c r="D151" s="409">
        <v>43425</v>
      </c>
      <c r="E151" s="409">
        <v>43505</v>
      </c>
      <c r="F151" s="409">
        <v>43651</v>
      </c>
      <c r="G151" s="412"/>
      <c r="H151" s="395"/>
      <c r="I151" s="580"/>
    </row>
    <row r="152" spans="2:9" ht="12.75" customHeight="1" x14ac:dyDescent="0.2">
      <c r="B152" s="1190" t="s">
        <v>187</v>
      </c>
      <c r="C152" s="1193" t="s">
        <v>342</v>
      </c>
      <c r="D152" s="591" t="s">
        <v>190</v>
      </c>
      <c r="E152" s="591" t="s">
        <v>237</v>
      </c>
      <c r="F152" s="591" t="s">
        <v>190</v>
      </c>
      <c r="G152" s="394"/>
      <c r="H152" s="393"/>
      <c r="I152" s="577"/>
    </row>
    <row r="153" spans="2:9" x14ac:dyDescent="0.2">
      <c r="B153" s="1190"/>
      <c r="C153" s="1193"/>
      <c r="D153" s="408">
        <v>43416</v>
      </c>
      <c r="E153" s="408">
        <v>43486</v>
      </c>
      <c r="F153" s="408">
        <v>43642</v>
      </c>
      <c r="G153" s="408"/>
      <c r="H153" s="393"/>
      <c r="I153" s="577"/>
    </row>
    <row r="154" spans="2:9" x14ac:dyDescent="0.2">
      <c r="B154" s="1191"/>
      <c r="C154" s="1194"/>
      <c r="D154" s="409">
        <v>43425</v>
      </c>
      <c r="E154" s="409">
        <v>43505</v>
      </c>
      <c r="F154" s="409">
        <v>43651</v>
      </c>
      <c r="G154" s="409"/>
      <c r="H154" s="395"/>
      <c r="I154" s="580"/>
    </row>
    <row r="155" spans="2:9" ht="12.75" customHeight="1" x14ac:dyDescent="0.2">
      <c r="B155" s="1189" t="s">
        <v>188</v>
      </c>
      <c r="C155" s="1192" t="s">
        <v>343</v>
      </c>
      <c r="D155" s="591" t="s">
        <v>190</v>
      </c>
      <c r="E155" s="591" t="s">
        <v>237</v>
      </c>
      <c r="F155" s="591" t="s">
        <v>190</v>
      </c>
      <c r="G155" s="413"/>
      <c r="H155" s="393"/>
      <c r="I155" s="577"/>
    </row>
    <row r="156" spans="2:9" x14ac:dyDescent="0.2">
      <c r="B156" s="1190"/>
      <c r="C156" s="1193"/>
      <c r="D156" s="408">
        <v>43416</v>
      </c>
      <c r="E156" s="408">
        <v>43486</v>
      </c>
      <c r="F156" s="408">
        <v>43642</v>
      </c>
      <c r="G156" s="411"/>
      <c r="H156" s="393"/>
      <c r="I156" s="577"/>
    </row>
    <row r="157" spans="2:9" x14ac:dyDescent="0.2">
      <c r="B157" s="1191"/>
      <c r="C157" s="1194"/>
      <c r="D157" s="409">
        <v>43425</v>
      </c>
      <c r="E157" s="409">
        <v>43505</v>
      </c>
      <c r="F157" s="409">
        <v>43651</v>
      </c>
      <c r="G157" s="412"/>
      <c r="H157" s="395"/>
      <c r="I157" s="580"/>
    </row>
    <row r="158" spans="2:9" ht="12.75" customHeight="1" x14ac:dyDescent="0.2">
      <c r="B158" s="1190" t="s">
        <v>349</v>
      </c>
      <c r="C158" s="1193" t="s">
        <v>350</v>
      </c>
      <c r="D158" s="591" t="s">
        <v>190</v>
      </c>
      <c r="E158" s="591" t="s">
        <v>237</v>
      </c>
      <c r="F158" s="591" t="s">
        <v>190</v>
      </c>
      <c r="G158" s="588" t="s">
        <v>387</v>
      </c>
      <c r="H158" s="393"/>
      <c r="I158" s="577"/>
    </row>
    <row r="159" spans="2:9" x14ac:dyDescent="0.2">
      <c r="B159" s="1190"/>
      <c r="C159" s="1193"/>
      <c r="D159" s="408">
        <v>43416</v>
      </c>
      <c r="E159" s="408">
        <v>43486</v>
      </c>
      <c r="F159" s="408">
        <v>43642</v>
      </c>
      <c r="G159" s="588" t="s">
        <v>212</v>
      </c>
      <c r="H159" s="393"/>
      <c r="I159" s="577"/>
    </row>
    <row r="160" spans="2:9" x14ac:dyDescent="0.2">
      <c r="B160" s="1191"/>
      <c r="C160" s="1194"/>
      <c r="D160" s="409">
        <v>43425</v>
      </c>
      <c r="E160" s="409">
        <v>43505</v>
      </c>
      <c r="F160" s="409">
        <v>43651</v>
      </c>
      <c r="G160" s="409"/>
      <c r="H160" s="395"/>
      <c r="I160" s="580"/>
    </row>
    <row r="161" spans="2:9" ht="12.75" customHeight="1" x14ac:dyDescent="0.2">
      <c r="B161" s="1190" t="s">
        <v>349</v>
      </c>
      <c r="C161" s="1193" t="s">
        <v>351</v>
      </c>
      <c r="D161" s="591" t="s">
        <v>190</v>
      </c>
      <c r="E161" s="591" t="s">
        <v>237</v>
      </c>
      <c r="F161" s="591" t="s">
        <v>190</v>
      </c>
      <c r="G161" s="588" t="s">
        <v>387</v>
      </c>
      <c r="H161" s="393"/>
      <c r="I161" s="577"/>
    </row>
    <row r="162" spans="2:9" x14ac:dyDescent="0.2">
      <c r="B162" s="1190"/>
      <c r="C162" s="1193"/>
      <c r="D162" s="408">
        <v>43416</v>
      </c>
      <c r="E162" s="408">
        <v>43486</v>
      </c>
      <c r="F162" s="408">
        <v>43642</v>
      </c>
      <c r="G162" s="588" t="s">
        <v>212</v>
      </c>
      <c r="H162" s="393"/>
      <c r="I162" s="577"/>
    </row>
    <row r="163" spans="2:9" x14ac:dyDescent="0.2">
      <c r="B163" s="1191"/>
      <c r="C163" s="1194"/>
      <c r="D163" s="409">
        <v>43425</v>
      </c>
      <c r="E163" s="409">
        <v>43505</v>
      </c>
      <c r="F163" s="409">
        <v>43651</v>
      </c>
      <c r="G163" s="409"/>
      <c r="H163" s="395"/>
      <c r="I163" s="580"/>
    </row>
    <row r="164" spans="2:9" ht="12.75" customHeight="1" x14ac:dyDescent="0.2">
      <c r="B164" s="1189" t="s">
        <v>349</v>
      </c>
      <c r="C164" s="1192" t="s">
        <v>352</v>
      </c>
      <c r="D164" s="591" t="s">
        <v>190</v>
      </c>
      <c r="E164" s="591" t="s">
        <v>237</v>
      </c>
      <c r="F164" s="591" t="s">
        <v>190</v>
      </c>
      <c r="G164" s="589" t="s">
        <v>387</v>
      </c>
      <c r="H164" s="410"/>
      <c r="I164" s="579"/>
    </row>
    <row r="165" spans="2:9" x14ac:dyDescent="0.2">
      <c r="B165" s="1190"/>
      <c r="C165" s="1193"/>
      <c r="D165" s="408">
        <v>43416</v>
      </c>
      <c r="E165" s="408">
        <v>43486</v>
      </c>
      <c r="F165" s="408">
        <v>43642</v>
      </c>
      <c r="G165" s="588" t="s">
        <v>212</v>
      </c>
      <c r="H165" s="393"/>
      <c r="I165" s="577"/>
    </row>
    <row r="166" spans="2:9" ht="13.5" thickBot="1" x14ac:dyDescent="0.25">
      <c r="B166" s="1210"/>
      <c r="C166" s="1211"/>
      <c r="D166" s="595">
        <v>43425</v>
      </c>
      <c r="E166" s="595">
        <v>43505</v>
      </c>
      <c r="F166" s="595">
        <v>43651</v>
      </c>
      <c r="G166" s="595"/>
      <c r="H166" s="596"/>
      <c r="I166" s="597"/>
    </row>
    <row r="167" spans="2:9" ht="61.5" customHeight="1" thickTop="1" x14ac:dyDescent="0.2">
      <c r="B167" s="506" t="s">
        <v>36</v>
      </c>
      <c r="C167" s="346"/>
      <c r="D167" s="346"/>
      <c r="E167" s="346"/>
      <c r="F167" s="360"/>
      <c r="G167" s="360" t="s">
        <v>178</v>
      </c>
      <c r="H167" s="346"/>
      <c r="I167" s="346"/>
    </row>
  </sheetData>
  <sheetProtection selectLockedCells="1" selectUnlockedCells="1"/>
  <mergeCells count="171">
    <mergeCell ref="I42:I43"/>
    <mergeCell ref="G135:G136"/>
    <mergeCell ref="H135:H136"/>
    <mergeCell ref="I135:I136"/>
    <mergeCell ref="C80:I80"/>
    <mergeCell ref="B59:B61"/>
    <mergeCell ref="C59:C61"/>
    <mergeCell ref="B65:B67"/>
    <mergeCell ref="C65:C67"/>
    <mergeCell ref="B68:B70"/>
    <mergeCell ref="G71:G73"/>
    <mergeCell ref="B81:B82"/>
    <mergeCell ref="C81:C82"/>
    <mergeCell ref="D81:D82"/>
    <mergeCell ref="E81:E82"/>
    <mergeCell ref="F81:F82"/>
    <mergeCell ref="G81:G82"/>
    <mergeCell ref="H81:H82"/>
    <mergeCell ref="I81:I82"/>
    <mergeCell ref="G98:G100"/>
    <mergeCell ref="C92:C94"/>
    <mergeCell ref="B95:B97"/>
    <mergeCell ref="C95:C97"/>
    <mergeCell ref="B98:B100"/>
    <mergeCell ref="B62:B64"/>
    <mergeCell ref="C62:C64"/>
    <mergeCell ref="C32:C34"/>
    <mergeCell ref="B74:B76"/>
    <mergeCell ref="B44:B46"/>
    <mergeCell ref="C71:C73"/>
    <mergeCell ref="G50:G52"/>
    <mergeCell ref="B42:B43"/>
    <mergeCell ref="C42:C43"/>
    <mergeCell ref="D42:D43"/>
    <mergeCell ref="E42:E43"/>
    <mergeCell ref="F42:F43"/>
    <mergeCell ref="G42:G43"/>
    <mergeCell ref="G56:G58"/>
    <mergeCell ref="G59:G61"/>
    <mergeCell ref="B71:B73"/>
    <mergeCell ref="B83:B85"/>
    <mergeCell ref="C83:C85"/>
    <mergeCell ref="C68:C70"/>
    <mergeCell ref="G38:G40"/>
    <mergeCell ref="G32:G34"/>
    <mergeCell ref="G35:G37"/>
    <mergeCell ref="B77:B79"/>
    <mergeCell ref="C77:C79"/>
    <mergeCell ref="G77:G79"/>
    <mergeCell ref="B53:B55"/>
    <mergeCell ref="C53:C55"/>
    <mergeCell ref="B56:B58"/>
    <mergeCell ref="C56:C58"/>
    <mergeCell ref="G53:G55"/>
    <mergeCell ref="G65:G67"/>
    <mergeCell ref="G68:G70"/>
    <mergeCell ref="G62:G64"/>
    <mergeCell ref="B35:B37"/>
    <mergeCell ref="B32:B34"/>
    <mergeCell ref="B47:B49"/>
    <mergeCell ref="C74:C76"/>
    <mergeCell ref="G74:G76"/>
    <mergeCell ref="B50:B52"/>
    <mergeCell ref="C50:C52"/>
    <mergeCell ref="G29:G31"/>
    <mergeCell ref="C47:C49"/>
    <mergeCell ref="B38:B40"/>
    <mergeCell ref="G17:G19"/>
    <mergeCell ref="B26:B28"/>
    <mergeCell ref="B23:B25"/>
    <mergeCell ref="C23:C25"/>
    <mergeCell ref="G23:G25"/>
    <mergeCell ref="C26:C28"/>
    <mergeCell ref="G26:G28"/>
    <mergeCell ref="G44:G46"/>
    <mergeCell ref="G47:G49"/>
    <mergeCell ref="B17:B19"/>
    <mergeCell ref="C17:C19"/>
    <mergeCell ref="C38:C40"/>
    <mergeCell ref="C35:C37"/>
    <mergeCell ref="C41:I41"/>
    <mergeCell ref="B20:B22"/>
    <mergeCell ref="C20:C22"/>
    <mergeCell ref="G20:G22"/>
    <mergeCell ref="C44:C46"/>
    <mergeCell ref="B29:B31"/>
    <mergeCell ref="C29:C31"/>
    <mergeCell ref="H42:H43"/>
    <mergeCell ref="B1:I1"/>
    <mergeCell ref="B3:I3"/>
    <mergeCell ref="C14:C16"/>
    <mergeCell ref="E2:K2"/>
    <mergeCell ref="I6:I7"/>
    <mergeCell ref="B6:B7"/>
    <mergeCell ref="C6:C7"/>
    <mergeCell ref="E6:E7"/>
    <mergeCell ref="F6:F7"/>
    <mergeCell ref="G6:G7"/>
    <mergeCell ref="H6:H7"/>
    <mergeCell ref="D6:D7"/>
    <mergeCell ref="B4:H4"/>
    <mergeCell ref="G8:G10"/>
    <mergeCell ref="B11:B13"/>
    <mergeCell ref="G11:G13"/>
    <mergeCell ref="B8:B10"/>
    <mergeCell ref="C8:C10"/>
    <mergeCell ref="G14:G16"/>
    <mergeCell ref="C11:C13"/>
    <mergeCell ref="B14:B16"/>
    <mergeCell ref="B158:B160"/>
    <mergeCell ref="C158:C160"/>
    <mergeCell ref="B161:B163"/>
    <mergeCell ref="C161:C163"/>
    <mergeCell ref="B164:B166"/>
    <mergeCell ref="C164:C166"/>
    <mergeCell ref="B116:B118"/>
    <mergeCell ref="C116:C118"/>
    <mergeCell ref="B119:B121"/>
    <mergeCell ref="C119:C121"/>
    <mergeCell ref="B122:B124"/>
    <mergeCell ref="C122:C124"/>
    <mergeCell ref="B143:B145"/>
    <mergeCell ref="C143:C145"/>
    <mergeCell ref="B146:B148"/>
    <mergeCell ref="C146:C148"/>
    <mergeCell ref="C149:C151"/>
    <mergeCell ref="B149:B151"/>
    <mergeCell ref="B135:B136"/>
    <mergeCell ref="C135:C136"/>
    <mergeCell ref="G146:G148"/>
    <mergeCell ref="B152:B154"/>
    <mergeCell ref="C152:C154"/>
    <mergeCell ref="B155:B157"/>
    <mergeCell ref="C155:C157"/>
    <mergeCell ref="B125:B127"/>
    <mergeCell ref="C125:C127"/>
    <mergeCell ref="B137:B139"/>
    <mergeCell ref="C137:C139"/>
    <mergeCell ref="B140:B142"/>
    <mergeCell ref="C140:C142"/>
    <mergeCell ref="B131:B133"/>
    <mergeCell ref="C131:C133"/>
    <mergeCell ref="C134:I134"/>
    <mergeCell ref="D135:D136"/>
    <mergeCell ref="E135:E136"/>
    <mergeCell ref="F135:F136"/>
    <mergeCell ref="B128:B130"/>
    <mergeCell ref="C128:C130"/>
    <mergeCell ref="G95:G97"/>
    <mergeCell ref="G86:G88"/>
    <mergeCell ref="G89:G91"/>
    <mergeCell ref="G92:G94"/>
    <mergeCell ref="B113:B115"/>
    <mergeCell ref="C113:C115"/>
    <mergeCell ref="B89:B91"/>
    <mergeCell ref="C89:C91"/>
    <mergeCell ref="B92:B94"/>
    <mergeCell ref="C101:C103"/>
    <mergeCell ref="B86:B88"/>
    <mergeCell ref="C86:C88"/>
    <mergeCell ref="C98:C100"/>
    <mergeCell ref="B107:B109"/>
    <mergeCell ref="C107:C109"/>
    <mergeCell ref="G107:G109"/>
    <mergeCell ref="B104:B106"/>
    <mergeCell ref="C104:C106"/>
    <mergeCell ref="B101:B103"/>
    <mergeCell ref="G110:G112"/>
    <mergeCell ref="B110:B112"/>
    <mergeCell ref="C110:C112"/>
    <mergeCell ref="G101:G103"/>
  </mergeCells>
  <printOptions horizontalCentered="1"/>
  <pageMargins left="0.55118110236220474" right="0.19685039370078741" top="0.35433070866141736" bottom="0.15748031496062992" header="0.51181102362204722" footer="0.51181102362204722"/>
  <pageSetup paperSize="9" scale="67" firstPageNumber="0" orientation="portrait" r:id="rId1"/>
  <headerFooter alignWithMargins="0"/>
  <rowBreaks count="3" manualBreakCount="3">
    <brk id="41" max="9" man="1"/>
    <brk id="80" max="9" man="1"/>
    <brk id="134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/>
  <dimension ref="B1:Z192"/>
  <sheetViews>
    <sheetView workbookViewId="0"/>
  </sheetViews>
  <sheetFormatPr defaultRowHeight="12.75" x14ac:dyDescent="0.2"/>
  <cols>
    <col min="1" max="1" width="1.7109375" customWidth="1"/>
    <col min="2" max="2" width="17.85546875" style="73" customWidth="1"/>
    <col min="3" max="3" width="3.42578125" customWidth="1"/>
    <col min="4" max="4" width="7.85546875" customWidth="1"/>
    <col min="5" max="5" width="3.42578125" style="105" customWidth="1"/>
    <col min="6" max="6" width="7.85546875" style="10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9.42578125" customWidth="1"/>
    <col min="15" max="15" width="3.42578125" customWidth="1"/>
    <col min="16" max="16" width="9.85546875" customWidth="1"/>
    <col min="17" max="17" width="3.42578125" customWidth="1"/>
    <col min="18" max="18" width="9.85546875" customWidth="1"/>
    <col min="19" max="19" width="3.42578125" customWidth="1"/>
    <col min="20" max="20" width="9.85546875" customWidth="1"/>
    <col min="21" max="21" width="12.140625" customWidth="1"/>
    <col min="22" max="22" width="0" hidden="1" customWidth="1"/>
  </cols>
  <sheetData>
    <row r="1" spans="2:26" ht="15.75" x14ac:dyDescent="0.25">
      <c r="C1" s="761" t="s">
        <v>0</v>
      </c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</row>
    <row r="2" spans="2:26" ht="15.75" x14ac:dyDescent="0.25"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T2" s="693"/>
      <c r="U2" s="693"/>
    </row>
    <row r="3" spans="2:26" ht="15.75" x14ac:dyDescent="0.25">
      <c r="B3" s="761" t="s">
        <v>147</v>
      </c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</row>
    <row r="4" spans="2:26" ht="15.75" x14ac:dyDescent="0.25">
      <c r="C4" s="3"/>
      <c r="D4" s="3"/>
      <c r="E4" s="261"/>
      <c r="F4" s="761" t="s">
        <v>148</v>
      </c>
      <c r="G4" s="761"/>
      <c r="H4" s="761"/>
      <c r="I4" s="761"/>
      <c r="J4" s="761"/>
      <c r="K4" s="761"/>
      <c r="L4" s="761"/>
      <c r="M4" s="761"/>
      <c r="N4" s="761"/>
      <c r="O4" s="761"/>
      <c r="P4" s="2"/>
      <c r="Q4" s="786" t="s">
        <v>149</v>
      </c>
      <c r="R4" s="786"/>
      <c r="S4" s="786"/>
      <c r="T4" s="786"/>
    </row>
    <row r="8" spans="2:26" ht="66.75" customHeight="1" x14ac:dyDescent="0.2">
      <c r="B8" s="262"/>
      <c r="C8" s="1225" t="s">
        <v>150</v>
      </c>
      <c r="D8" s="1225"/>
      <c r="E8" s="1225"/>
      <c r="F8" s="1225"/>
      <c r="G8" s="1225"/>
      <c r="H8" s="1225"/>
      <c r="I8" s="1225"/>
      <c r="J8" s="1225"/>
      <c r="K8" s="1225"/>
      <c r="L8" s="1225"/>
      <c r="M8" s="1225"/>
      <c r="N8" s="1225"/>
      <c r="O8" s="1225"/>
      <c r="P8" s="1225"/>
      <c r="Q8" s="1225"/>
      <c r="R8" s="1225"/>
      <c r="S8" s="1225"/>
      <c r="T8" s="1225"/>
      <c r="U8" s="1225"/>
      <c r="V8" s="263"/>
      <c r="W8" s="263"/>
    </row>
    <row r="9" spans="2:26" ht="29.25" customHeight="1" x14ac:dyDescent="0.2">
      <c r="B9" s="264"/>
      <c r="C9" s="1226" t="s">
        <v>151</v>
      </c>
      <c r="D9" s="1226"/>
      <c r="E9" s="1226" t="s">
        <v>152</v>
      </c>
      <c r="F9" s="1226"/>
      <c r="G9" s="1227" t="s">
        <v>153</v>
      </c>
      <c r="H9" s="1227"/>
      <c r="I9" s="1227" t="s">
        <v>154</v>
      </c>
      <c r="J9" s="1227"/>
      <c r="K9" s="1226" t="s">
        <v>155</v>
      </c>
      <c r="L9" s="1226"/>
      <c r="M9" s="1226" t="s">
        <v>156</v>
      </c>
      <c r="N9" s="1226"/>
      <c r="O9" s="1226" t="s">
        <v>157</v>
      </c>
      <c r="P9" s="1226"/>
      <c r="Q9" s="1226" t="s">
        <v>158</v>
      </c>
      <c r="R9" s="1226"/>
      <c r="S9" s="1226" t="s">
        <v>159</v>
      </c>
      <c r="T9" s="1226"/>
      <c r="U9" s="1226" t="s">
        <v>160</v>
      </c>
      <c r="V9" s="1226"/>
      <c r="W9" s="265"/>
      <c r="Z9" t="s">
        <v>41</v>
      </c>
    </row>
    <row r="10" spans="2:26" x14ac:dyDescent="0.2">
      <c r="B10" s="76" t="s">
        <v>2</v>
      </c>
      <c r="C10" s="11">
        <v>18</v>
      </c>
      <c r="D10" s="12" t="s">
        <v>3</v>
      </c>
      <c r="E10" s="11">
        <v>18</v>
      </c>
      <c r="F10" s="12" t="s">
        <v>3</v>
      </c>
      <c r="G10" s="11">
        <v>18</v>
      </c>
      <c r="H10" s="12" t="s">
        <v>3</v>
      </c>
      <c r="I10" s="11"/>
      <c r="J10" s="12"/>
      <c r="K10" s="11">
        <v>18</v>
      </c>
      <c r="L10" s="12" t="s">
        <v>3</v>
      </c>
      <c r="M10" s="11"/>
      <c r="N10" s="12"/>
      <c r="O10" s="11"/>
      <c r="P10" s="12"/>
      <c r="Q10" s="11"/>
      <c r="R10" s="12"/>
      <c r="S10" s="11"/>
      <c r="T10" s="12"/>
      <c r="U10" s="119"/>
      <c r="V10" s="12" t="s">
        <v>3</v>
      </c>
      <c r="W10" s="133"/>
    </row>
    <row r="11" spans="2:26" ht="13.5" customHeight="1" x14ac:dyDescent="0.2">
      <c r="B11" s="943" t="s">
        <v>4</v>
      </c>
      <c r="C11" s="695">
        <v>41519</v>
      </c>
      <c r="D11" s="695"/>
      <c r="E11" s="695">
        <v>41519</v>
      </c>
      <c r="F11" s="695"/>
      <c r="G11" s="695">
        <v>41519</v>
      </c>
      <c r="H11" s="695"/>
      <c r="I11" s="695"/>
      <c r="J11" s="695"/>
      <c r="K11" s="695">
        <v>41519</v>
      </c>
      <c r="L11" s="695"/>
      <c r="M11" s="695"/>
      <c r="N11" s="695"/>
      <c r="O11" s="695"/>
      <c r="P11" s="695"/>
      <c r="Q11" s="695"/>
      <c r="R11" s="695"/>
      <c r="S11" s="695"/>
      <c r="T11" s="695"/>
      <c r="U11" s="695"/>
      <c r="V11" s="695"/>
      <c r="W11" s="18"/>
    </row>
    <row r="12" spans="2:26" ht="13.5" customHeight="1" x14ac:dyDescent="0.2">
      <c r="B12" s="943"/>
      <c r="C12" s="681">
        <v>41639</v>
      </c>
      <c r="D12" s="681"/>
      <c r="E12" s="681">
        <v>41639</v>
      </c>
      <c r="F12" s="681"/>
      <c r="G12" s="681">
        <v>41639</v>
      </c>
      <c r="H12" s="681"/>
      <c r="I12" s="681"/>
      <c r="J12" s="681"/>
      <c r="K12" s="681">
        <v>41639</v>
      </c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18"/>
    </row>
    <row r="13" spans="2:26" x14ac:dyDescent="0.2">
      <c r="B13" s="77"/>
      <c r="C13" s="18"/>
      <c r="D13" s="19"/>
      <c r="E13" s="18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</row>
    <row r="14" spans="2:26" ht="12.75" customHeight="1" x14ac:dyDescent="0.2">
      <c r="B14" s="77"/>
      <c r="C14" s="695">
        <v>41648</v>
      </c>
      <c r="D14" s="695"/>
      <c r="E14" s="695">
        <v>41648</v>
      </c>
      <c r="F14" s="695"/>
      <c r="G14" s="695">
        <v>41648</v>
      </c>
      <c r="H14" s="695"/>
      <c r="I14" s="695"/>
      <c r="J14" s="695"/>
      <c r="K14" s="695">
        <v>41648</v>
      </c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18"/>
    </row>
    <row r="15" spans="2:26" ht="13.5" customHeight="1" x14ac:dyDescent="0.2">
      <c r="B15" s="77"/>
      <c r="C15" s="695">
        <v>41651</v>
      </c>
      <c r="D15" s="695"/>
      <c r="E15" s="695">
        <v>41651</v>
      </c>
      <c r="F15" s="695"/>
      <c r="G15" s="695">
        <v>41651</v>
      </c>
      <c r="H15" s="695"/>
      <c r="I15" s="695"/>
      <c r="J15" s="695"/>
      <c r="K15" s="695">
        <v>41651</v>
      </c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18"/>
    </row>
    <row r="16" spans="2:26" ht="12.75" customHeight="1" x14ac:dyDescent="0.2">
      <c r="B16" s="943" t="s">
        <v>5</v>
      </c>
      <c r="C16" s="11"/>
      <c r="D16" s="21"/>
      <c r="E16" s="11"/>
      <c r="F16" s="21"/>
      <c r="G16" s="11"/>
      <c r="H16" s="21"/>
      <c r="I16" s="11"/>
      <c r="J16" s="21"/>
      <c r="K16" s="11"/>
      <c r="L16" s="21"/>
      <c r="M16" s="11"/>
      <c r="N16" s="21"/>
      <c r="O16" s="11"/>
      <c r="P16" s="21"/>
      <c r="Q16" s="11"/>
      <c r="R16" s="21"/>
      <c r="S16" s="11"/>
      <c r="T16" s="21"/>
      <c r="U16" s="11"/>
      <c r="V16" s="21"/>
      <c r="W16" s="48"/>
    </row>
    <row r="17" spans="2:23" ht="12.75" customHeight="1" x14ac:dyDescent="0.2">
      <c r="B17" s="943"/>
      <c r="C17" s="695">
        <v>41640</v>
      </c>
      <c r="D17" s="695"/>
      <c r="E17" s="695">
        <v>41640</v>
      </c>
      <c r="F17" s="695"/>
      <c r="G17" s="695">
        <v>41640</v>
      </c>
      <c r="H17" s="695"/>
      <c r="I17" s="695"/>
      <c r="J17" s="695"/>
      <c r="K17" s="695">
        <v>41640</v>
      </c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18"/>
    </row>
    <row r="18" spans="2:23" ht="13.5" customHeight="1" x14ac:dyDescent="0.2">
      <c r="B18" s="943"/>
      <c r="C18" s="681">
        <v>41647</v>
      </c>
      <c r="D18" s="681"/>
      <c r="E18" s="681">
        <v>41647</v>
      </c>
      <c r="F18" s="681"/>
      <c r="G18" s="681">
        <v>41647</v>
      </c>
      <c r="H18" s="681"/>
      <c r="I18" s="681"/>
      <c r="J18" s="681"/>
      <c r="K18" s="681">
        <v>41647</v>
      </c>
      <c r="L18" s="681"/>
      <c r="M18" s="681"/>
      <c r="N18" s="681"/>
      <c r="O18" s="681"/>
      <c r="P18" s="681"/>
      <c r="Q18" s="681"/>
      <c r="R18" s="681"/>
      <c r="S18" s="681"/>
      <c r="T18" s="681"/>
      <c r="U18" s="681"/>
      <c r="V18" s="681"/>
      <c r="W18" s="18"/>
    </row>
    <row r="19" spans="2:23" ht="14.25" customHeight="1" x14ac:dyDescent="0.2">
      <c r="B19" s="945" t="s">
        <v>6</v>
      </c>
      <c r="C19" s="24">
        <v>2</v>
      </c>
      <c r="D19" s="25" t="s">
        <v>7</v>
      </c>
      <c r="E19" s="24">
        <v>2</v>
      </c>
      <c r="F19" s="25" t="s">
        <v>7</v>
      </c>
      <c r="G19" s="24">
        <v>2</v>
      </c>
      <c r="H19" s="25" t="s">
        <v>7</v>
      </c>
      <c r="I19" s="24"/>
      <c r="J19" s="25"/>
      <c r="K19" s="24">
        <v>2</v>
      </c>
      <c r="L19" s="25" t="s">
        <v>7</v>
      </c>
      <c r="M19" s="24"/>
      <c r="N19" s="25"/>
      <c r="O19" s="24"/>
      <c r="P19" s="25"/>
      <c r="Q19" s="24"/>
      <c r="R19" s="25"/>
      <c r="S19" s="24"/>
      <c r="T19" s="25"/>
      <c r="U19" s="48"/>
      <c r="V19" s="25"/>
      <c r="W19" s="48"/>
    </row>
    <row r="20" spans="2:23" ht="12.75" customHeight="1" x14ac:dyDescent="0.2">
      <c r="B20" s="945"/>
      <c r="C20" s="695">
        <v>41652</v>
      </c>
      <c r="D20" s="695"/>
      <c r="E20" s="695">
        <v>41652</v>
      </c>
      <c r="F20" s="695"/>
      <c r="G20" s="695">
        <v>41652</v>
      </c>
      <c r="H20" s="695"/>
      <c r="I20" s="695"/>
      <c r="J20" s="695"/>
      <c r="K20" s="695">
        <v>41652</v>
      </c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18"/>
    </row>
    <row r="21" spans="2:23" ht="13.5" customHeight="1" x14ac:dyDescent="0.2">
      <c r="B21" s="945"/>
      <c r="C21" s="695">
        <v>41669</v>
      </c>
      <c r="D21" s="695"/>
      <c r="E21" s="695">
        <v>41669</v>
      </c>
      <c r="F21" s="695"/>
      <c r="G21" s="695">
        <v>41669</v>
      </c>
      <c r="H21" s="695"/>
      <c r="I21" s="695"/>
      <c r="J21" s="695"/>
      <c r="K21" s="695">
        <v>41669</v>
      </c>
      <c r="L21" s="695"/>
      <c r="M21" s="695"/>
      <c r="N21" s="695"/>
      <c r="O21" s="695"/>
      <c r="P21" s="695"/>
      <c r="Q21" s="695"/>
      <c r="R21" s="695"/>
      <c r="S21" s="695"/>
      <c r="T21" s="695"/>
      <c r="U21" s="695"/>
      <c r="V21" s="695"/>
      <c r="W21" s="18"/>
    </row>
    <row r="22" spans="2:23" ht="12.75" customHeight="1" x14ac:dyDescent="0.2">
      <c r="B22" s="943" t="s">
        <v>5</v>
      </c>
      <c r="C22" s="11"/>
      <c r="D22" s="21"/>
      <c r="E22" s="11"/>
      <c r="F22" s="21"/>
      <c r="G22" s="11"/>
      <c r="H22" s="21"/>
      <c r="I22" s="11"/>
      <c r="J22" s="21"/>
      <c r="K22" s="11"/>
      <c r="L22" s="21"/>
      <c r="M22" s="11"/>
      <c r="N22" s="21"/>
      <c r="O22" s="11"/>
      <c r="P22" s="21"/>
      <c r="Q22" s="11"/>
      <c r="R22" s="21"/>
      <c r="S22" s="11"/>
      <c r="T22" s="21"/>
      <c r="U22" s="11"/>
      <c r="V22" s="21"/>
      <c r="W22" s="48"/>
    </row>
    <row r="23" spans="2:23" ht="12.75" customHeight="1" x14ac:dyDescent="0.2">
      <c r="B23" s="943"/>
      <c r="C23" s="695">
        <f>C21+1</f>
        <v>41670</v>
      </c>
      <c r="D23" s="695"/>
      <c r="E23" s="695">
        <f>E21+1</f>
        <v>41670</v>
      </c>
      <c r="F23" s="695"/>
      <c r="G23" s="695">
        <f>G21+1</f>
        <v>41670</v>
      </c>
      <c r="H23" s="695"/>
      <c r="I23" s="695"/>
      <c r="J23" s="695"/>
      <c r="K23" s="695">
        <f>K21+1</f>
        <v>41670</v>
      </c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18"/>
    </row>
    <row r="24" spans="2:23" ht="13.5" customHeight="1" x14ac:dyDescent="0.2">
      <c r="B24" s="943"/>
      <c r="C24" s="681">
        <v>41679</v>
      </c>
      <c r="D24" s="681"/>
      <c r="E24" s="681">
        <v>41679</v>
      </c>
      <c r="F24" s="681"/>
      <c r="G24" s="681">
        <v>41679</v>
      </c>
      <c r="H24" s="681"/>
      <c r="I24" s="681"/>
      <c r="J24" s="681"/>
      <c r="K24" s="681">
        <v>41679</v>
      </c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18"/>
    </row>
    <row r="25" spans="2:23" ht="12.75" customHeight="1" x14ac:dyDescent="0.2">
      <c r="B25" s="945" t="s">
        <v>8</v>
      </c>
      <c r="C25" s="24">
        <v>18</v>
      </c>
      <c r="D25" s="25" t="s">
        <v>3</v>
      </c>
      <c r="E25" s="24">
        <v>18</v>
      </c>
      <c r="F25" s="25" t="s">
        <v>3</v>
      </c>
      <c r="G25" s="24">
        <v>18</v>
      </c>
      <c r="H25" s="25" t="s">
        <v>3</v>
      </c>
      <c r="I25" s="24"/>
      <c r="J25" s="25"/>
      <c r="K25" s="24">
        <v>19</v>
      </c>
      <c r="L25" s="25" t="s">
        <v>3</v>
      </c>
      <c r="M25" s="24"/>
      <c r="N25" s="25"/>
      <c r="O25" s="24"/>
      <c r="P25" s="25"/>
      <c r="Q25" s="24"/>
      <c r="R25" s="25"/>
      <c r="S25" s="24"/>
      <c r="T25" s="25"/>
      <c r="U25" s="24"/>
      <c r="V25" s="25"/>
      <c r="W25" s="48"/>
    </row>
    <row r="26" spans="2:23" ht="12.75" customHeight="1" x14ac:dyDescent="0.2">
      <c r="B26" s="945"/>
      <c r="C26" s="695">
        <f>C24+1</f>
        <v>41680</v>
      </c>
      <c r="D26" s="695"/>
      <c r="E26" s="695">
        <f>E24+1</f>
        <v>41680</v>
      </c>
      <c r="F26" s="695"/>
      <c r="G26" s="695">
        <f>G24+1</f>
        <v>41680</v>
      </c>
      <c r="H26" s="695"/>
      <c r="I26" s="695"/>
      <c r="J26" s="695"/>
      <c r="K26" s="695">
        <f>K24+1</f>
        <v>41680</v>
      </c>
      <c r="L26" s="695"/>
      <c r="M26" s="695"/>
      <c r="N26" s="695"/>
      <c r="O26" s="695"/>
      <c r="P26" s="695"/>
      <c r="Q26" s="695"/>
      <c r="R26" s="695"/>
      <c r="S26" s="695"/>
      <c r="T26" s="695"/>
      <c r="U26" s="695"/>
      <c r="V26" s="695"/>
      <c r="W26" s="18"/>
    </row>
    <row r="27" spans="2:23" ht="13.5" customHeight="1" x14ac:dyDescent="0.2">
      <c r="B27" s="945"/>
      <c r="C27" s="695">
        <v>41805</v>
      </c>
      <c r="D27" s="695"/>
      <c r="E27" s="695">
        <v>41805</v>
      </c>
      <c r="F27" s="695"/>
      <c r="G27" s="695">
        <v>41805</v>
      </c>
      <c r="H27" s="695"/>
      <c r="I27" s="695"/>
      <c r="J27" s="695"/>
      <c r="K27" s="695">
        <v>41812</v>
      </c>
      <c r="L27" s="695"/>
      <c r="M27" s="695"/>
      <c r="N27" s="695"/>
      <c r="O27" s="695"/>
      <c r="P27" s="695"/>
      <c r="Q27" s="695"/>
      <c r="R27" s="695"/>
      <c r="S27" s="695"/>
      <c r="T27" s="695"/>
      <c r="U27" s="695"/>
      <c r="V27" s="695"/>
      <c r="W27" s="18"/>
    </row>
    <row r="28" spans="2:23" ht="12.75" customHeight="1" x14ac:dyDescent="0.2">
      <c r="B28" s="943" t="s">
        <v>9</v>
      </c>
      <c r="C28" s="11">
        <v>2</v>
      </c>
      <c r="D28" s="21" t="s">
        <v>7</v>
      </c>
      <c r="E28" s="11">
        <v>3</v>
      </c>
      <c r="F28" s="21" t="s">
        <v>10</v>
      </c>
      <c r="G28" s="11">
        <v>2</v>
      </c>
      <c r="H28" s="21" t="s">
        <v>11</v>
      </c>
      <c r="I28" s="11"/>
      <c r="J28" s="21"/>
      <c r="K28" s="11">
        <v>2</v>
      </c>
      <c r="L28" s="21" t="s">
        <v>7</v>
      </c>
      <c r="M28" s="11"/>
      <c r="N28" s="21"/>
      <c r="O28" s="11"/>
      <c r="P28" s="21"/>
      <c r="Q28" s="11"/>
      <c r="R28" s="21"/>
      <c r="S28" s="11"/>
      <c r="T28" s="21"/>
      <c r="U28" s="11"/>
      <c r="V28" s="21"/>
      <c r="W28" s="48"/>
    </row>
    <row r="29" spans="2:23" ht="12.75" customHeight="1" x14ac:dyDescent="0.2">
      <c r="B29" s="943"/>
      <c r="C29" s="695">
        <v>41806</v>
      </c>
      <c r="D29" s="695"/>
      <c r="E29" s="695">
        <v>41806</v>
      </c>
      <c r="F29" s="695"/>
      <c r="G29" s="695">
        <v>41806</v>
      </c>
      <c r="H29" s="695"/>
      <c r="I29" s="695"/>
      <c r="J29" s="695"/>
      <c r="K29" s="695">
        <v>41813</v>
      </c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18"/>
    </row>
    <row r="30" spans="2:23" ht="13.5" customHeight="1" x14ac:dyDescent="0.2">
      <c r="B30" s="943"/>
      <c r="C30" s="681">
        <v>41823</v>
      </c>
      <c r="D30" s="681"/>
      <c r="E30" s="681">
        <v>41828</v>
      </c>
      <c r="F30" s="681"/>
      <c r="G30" s="681">
        <f>G29+G28*7-1</f>
        <v>41819</v>
      </c>
      <c r="H30" s="681"/>
      <c r="I30" s="681"/>
      <c r="J30" s="681"/>
      <c r="K30" s="681">
        <v>41830</v>
      </c>
      <c r="L30" s="681"/>
      <c r="M30" s="681"/>
      <c r="N30" s="681"/>
      <c r="O30" s="681"/>
      <c r="P30" s="681"/>
      <c r="Q30" s="681"/>
      <c r="R30" s="681"/>
      <c r="S30" s="681"/>
      <c r="T30" s="681"/>
      <c r="U30" s="681"/>
      <c r="V30" s="681"/>
      <c r="W30" s="18"/>
    </row>
    <row r="31" spans="2:23" ht="12.75" customHeight="1" x14ac:dyDescent="0.2">
      <c r="B31" s="945" t="s">
        <v>161</v>
      </c>
      <c r="C31" s="24">
        <v>2</v>
      </c>
      <c r="D31" s="25" t="s">
        <v>11</v>
      </c>
      <c r="E31" s="46"/>
      <c r="F31" s="47"/>
      <c r="G31" s="24">
        <v>2</v>
      </c>
      <c r="H31" s="25" t="s">
        <v>11</v>
      </c>
      <c r="I31" s="24"/>
      <c r="J31" s="25"/>
      <c r="K31" s="24"/>
      <c r="L31" s="25"/>
      <c r="M31" s="24"/>
      <c r="N31" s="25"/>
      <c r="O31" s="24"/>
      <c r="P31" s="25"/>
      <c r="Q31" s="24"/>
      <c r="R31" s="25"/>
      <c r="S31" s="24"/>
      <c r="T31" s="25"/>
      <c r="U31" s="266"/>
      <c r="V31" s="19"/>
      <c r="W31" s="18"/>
    </row>
    <row r="32" spans="2:23" ht="12.75" customHeight="1" x14ac:dyDescent="0.2">
      <c r="B32" s="945"/>
      <c r="C32" s="695">
        <v>41824</v>
      </c>
      <c r="D32" s="695"/>
      <c r="E32" s="1224"/>
      <c r="F32" s="1224"/>
      <c r="G32" s="695">
        <v>41820</v>
      </c>
      <c r="H32" s="695"/>
      <c r="I32" s="695"/>
      <c r="J32" s="695"/>
      <c r="K32" s="695"/>
      <c r="L32" s="695"/>
      <c r="M32" s="695"/>
      <c r="N32" s="695"/>
      <c r="O32" s="695"/>
      <c r="P32" s="695"/>
      <c r="Q32" s="695"/>
      <c r="R32" s="695"/>
      <c r="S32" s="695"/>
      <c r="T32" s="695"/>
      <c r="U32" s="695"/>
      <c r="V32" s="695"/>
      <c r="W32" s="18"/>
    </row>
    <row r="33" spans="2:23" ht="27" customHeight="1" x14ac:dyDescent="0.2">
      <c r="B33" s="945"/>
      <c r="C33" s="695">
        <v>41837</v>
      </c>
      <c r="D33" s="695"/>
      <c r="E33" s="1224"/>
      <c r="F33" s="1224"/>
      <c r="G33" s="695">
        <v>41833</v>
      </c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18"/>
    </row>
    <row r="34" spans="2:23" ht="12.75" customHeight="1" x14ac:dyDescent="0.2">
      <c r="B34" s="943" t="s">
        <v>14</v>
      </c>
      <c r="C34" s="11"/>
      <c r="D34" s="21"/>
      <c r="E34" s="34"/>
      <c r="F34" s="42"/>
      <c r="G34" s="11"/>
      <c r="H34" s="21"/>
      <c r="I34" s="11"/>
      <c r="J34" s="21"/>
      <c r="K34" s="11"/>
      <c r="L34" s="21"/>
      <c r="M34" s="11"/>
      <c r="N34" s="21"/>
      <c r="O34" s="11"/>
      <c r="P34" s="21"/>
      <c r="Q34" s="11"/>
      <c r="R34" s="21"/>
      <c r="S34" s="11"/>
      <c r="T34" s="21"/>
      <c r="U34" s="11"/>
      <c r="V34" s="21"/>
      <c r="W34" s="48"/>
    </row>
    <row r="35" spans="2:23" ht="12.75" customHeight="1" x14ac:dyDescent="0.2">
      <c r="B35" s="943"/>
      <c r="C35" s="695">
        <v>41838</v>
      </c>
      <c r="D35" s="695"/>
      <c r="E35" s="695">
        <f>E30+1</f>
        <v>41829</v>
      </c>
      <c r="F35" s="695"/>
      <c r="G35" s="695">
        <v>41834</v>
      </c>
      <c r="H35" s="695"/>
      <c r="I35" s="695"/>
      <c r="J35" s="695"/>
      <c r="K35" s="695">
        <v>41831</v>
      </c>
      <c r="L35" s="695"/>
      <c r="M35" s="695"/>
      <c r="N35" s="695"/>
      <c r="O35" s="695"/>
      <c r="P35" s="695"/>
      <c r="Q35" s="695"/>
      <c r="R35" s="695"/>
      <c r="S35" s="695"/>
      <c r="T35" s="695"/>
      <c r="U35" s="695"/>
      <c r="V35" s="695"/>
      <c r="W35" s="18"/>
    </row>
    <row r="36" spans="2:23" ht="13.5" customHeight="1" x14ac:dyDescent="0.2">
      <c r="B36" s="943"/>
      <c r="C36" s="681">
        <v>41882</v>
      </c>
      <c r="D36" s="681"/>
      <c r="E36" s="681">
        <v>41517</v>
      </c>
      <c r="F36" s="681"/>
      <c r="G36" s="681">
        <v>41882</v>
      </c>
      <c r="H36" s="681"/>
      <c r="I36" s="681"/>
      <c r="J36" s="681"/>
      <c r="K36" s="681">
        <v>41882</v>
      </c>
      <c r="L36" s="681"/>
      <c r="M36" s="681"/>
      <c r="N36" s="681"/>
      <c r="O36" s="681"/>
      <c r="P36" s="681"/>
      <c r="Q36" s="681"/>
      <c r="R36" s="681"/>
      <c r="S36" s="681"/>
      <c r="T36" s="681"/>
      <c r="U36" s="681"/>
      <c r="V36" s="681"/>
      <c r="W36" s="18"/>
    </row>
    <row r="37" spans="2:23" x14ac:dyDescent="0.2">
      <c r="B37" s="76" t="s">
        <v>15</v>
      </c>
      <c r="C37" s="11">
        <v>18</v>
      </c>
      <c r="D37" s="12" t="s">
        <v>3</v>
      </c>
      <c r="E37" s="11">
        <v>18</v>
      </c>
      <c r="F37" s="12" t="s">
        <v>3</v>
      </c>
      <c r="G37" s="11">
        <v>18</v>
      </c>
      <c r="H37" s="12" t="s">
        <v>3</v>
      </c>
      <c r="I37" s="11"/>
      <c r="J37" s="12"/>
      <c r="K37" s="11">
        <v>18</v>
      </c>
      <c r="L37" s="12" t="s">
        <v>3</v>
      </c>
      <c r="M37" s="11">
        <v>18</v>
      </c>
      <c r="N37" s="12" t="s">
        <v>3</v>
      </c>
      <c r="O37" s="11">
        <v>18</v>
      </c>
      <c r="P37" s="12" t="s">
        <v>3</v>
      </c>
      <c r="Q37" s="11">
        <v>19</v>
      </c>
      <c r="R37" s="12" t="s">
        <v>3</v>
      </c>
      <c r="S37" s="11">
        <v>18</v>
      </c>
      <c r="T37" s="12" t="s">
        <v>3</v>
      </c>
      <c r="U37" s="11" t="s">
        <v>162</v>
      </c>
      <c r="V37" s="12"/>
      <c r="W37" s="133"/>
    </row>
    <row r="38" spans="2:23" ht="12.75" customHeight="1" x14ac:dyDescent="0.2">
      <c r="B38" s="946" t="s">
        <v>16</v>
      </c>
      <c r="C38" s="695">
        <v>41519</v>
      </c>
      <c r="D38" s="695"/>
      <c r="E38" s="695">
        <v>41519</v>
      </c>
      <c r="F38" s="695"/>
      <c r="G38" s="695">
        <v>41519</v>
      </c>
      <c r="H38" s="695"/>
      <c r="I38" s="695"/>
      <c r="J38" s="695"/>
      <c r="K38" s="695">
        <v>41519</v>
      </c>
      <c r="L38" s="695"/>
      <c r="M38" s="695">
        <v>41519</v>
      </c>
      <c r="N38" s="695"/>
      <c r="O38" s="695">
        <v>41519</v>
      </c>
      <c r="P38" s="695"/>
      <c r="Q38" s="695">
        <v>41519</v>
      </c>
      <c r="R38" s="695"/>
      <c r="S38" s="695">
        <v>41519</v>
      </c>
      <c r="T38" s="695"/>
      <c r="U38" s="695">
        <v>41519</v>
      </c>
      <c r="V38" s="695"/>
      <c r="W38" s="18"/>
    </row>
    <row r="39" spans="2:23" ht="13.5" customHeight="1" x14ac:dyDescent="0.2">
      <c r="B39" s="946"/>
      <c r="C39" s="681">
        <v>41639</v>
      </c>
      <c r="D39" s="681"/>
      <c r="E39" s="681">
        <v>41639</v>
      </c>
      <c r="F39" s="681"/>
      <c r="G39" s="681">
        <v>41639</v>
      </c>
      <c r="H39" s="681"/>
      <c r="I39" s="681"/>
      <c r="J39" s="681"/>
      <c r="K39" s="681">
        <v>41639</v>
      </c>
      <c r="L39" s="681"/>
      <c r="M39" s="681">
        <v>41639</v>
      </c>
      <c r="N39" s="681"/>
      <c r="O39" s="681">
        <v>41639</v>
      </c>
      <c r="P39" s="681"/>
      <c r="Q39" s="681">
        <v>41639</v>
      </c>
      <c r="R39" s="681"/>
      <c r="S39" s="681">
        <v>41639</v>
      </c>
      <c r="T39" s="681"/>
      <c r="U39" s="681">
        <v>41639</v>
      </c>
      <c r="V39" s="681"/>
      <c r="W39" s="18"/>
    </row>
    <row r="40" spans="2:23" x14ac:dyDescent="0.2">
      <c r="B40" s="77"/>
      <c r="C40" s="18"/>
      <c r="D40" s="19"/>
      <c r="E40" s="18"/>
      <c r="F40" s="19"/>
      <c r="G40" s="18"/>
      <c r="H40" s="19"/>
      <c r="I40" s="18"/>
      <c r="J40" s="19"/>
      <c r="K40" s="18"/>
      <c r="L40" s="19"/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</row>
    <row r="41" spans="2:23" ht="12.75" customHeight="1" x14ac:dyDescent="0.2">
      <c r="B41" s="77"/>
      <c r="C41" s="695">
        <v>41648</v>
      </c>
      <c r="D41" s="695"/>
      <c r="E41" s="695">
        <v>41648</v>
      </c>
      <c r="F41" s="695"/>
      <c r="G41" s="695">
        <v>41648</v>
      </c>
      <c r="H41" s="695"/>
      <c r="I41" s="695"/>
      <c r="J41" s="695"/>
      <c r="K41" s="695">
        <v>41648</v>
      </c>
      <c r="L41" s="695"/>
      <c r="M41" s="695">
        <v>41648</v>
      </c>
      <c r="N41" s="695"/>
      <c r="O41" s="695">
        <v>41648</v>
      </c>
      <c r="P41" s="695"/>
      <c r="Q41" s="695">
        <v>41648</v>
      </c>
      <c r="R41" s="695"/>
      <c r="S41" s="695">
        <v>41648</v>
      </c>
      <c r="T41" s="695"/>
      <c r="U41" s="695">
        <v>41648</v>
      </c>
      <c r="V41" s="695"/>
      <c r="W41" s="18"/>
    </row>
    <row r="42" spans="2:23" ht="13.5" customHeight="1" x14ac:dyDescent="0.2">
      <c r="B42" s="77"/>
      <c r="C42" s="695">
        <v>41651</v>
      </c>
      <c r="D42" s="695"/>
      <c r="E42" s="695">
        <v>41651</v>
      </c>
      <c r="F42" s="695"/>
      <c r="G42" s="695">
        <v>41651</v>
      </c>
      <c r="H42" s="695"/>
      <c r="I42" s="695"/>
      <c r="J42" s="695"/>
      <c r="K42" s="695">
        <v>41651</v>
      </c>
      <c r="L42" s="695"/>
      <c r="M42" s="695">
        <v>41651</v>
      </c>
      <c r="N42" s="695"/>
      <c r="O42" s="695">
        <v>41651</v>
      </c>
      <c r="P42" s="695"/>
      <c r="Q42" s="695">
        <v>41658</v>
      </c>
      <c r="R42" s="695"/>
      <c r="S42" s="695">
        <v>41651</v>
      </c>
      <c r="T42" s="695"/>
      <c r="U42" s="695">
        <v>41653</v>
      </c>
      <c r="V42" s="695"/>
      <c r="W42" s="18"/>
    </row>
    <row r="43" spans="2:23" ht="12.75" customHeight="1" x14ac:dyDescent="0.2">
      <c r="B43" s="943" t="s">
        <v>5</v>
      </c>
      <c r="C43" s="11"/>
      <c r="D43" s="21"/>
      <c r="E43" s="11"/>
      <c r="F43" s="21"/>
      <c r="G43" s="11"/>
      <c r="H43" s="21"/>
      <c r="I43" s="11"/>
      <c r="J43" s="21"/>
      <c r="K43" s="11"/>
      <c r="L43" s="21"/>
      <c r="M43" s="11"/>
      <c r="N43" s="21"/>
      <c r="O43" s="11"/>
      <c r="P43" s="21"/>
      <c r="Q43" s="11"/>
      <c r="R43" s="21"/>
      <c r="S43" s="11"/>
      <c r="T43" s="21"/>
      <c r="U43" s="11"/>
      <c r="V43" s="21"/>
      <c r="W43" s="48"/>
    </row>
    <row r="44" spans="2:23" ht="12.75" customHeight="1" x14ac:dyDescent="0.2">
      <c r="B44" s="943"/>
      <c r="C44" s="695">
        <v>41640</v>
      </c>
      <c r="D44" s="695"/>
      <c r="E44" s="695">
        <v>41640</v>
      </c>
      <c r="F44" s="695"/>
      <c r="G44" s="695">
        <v>41640</v>
      </c>
      <c r="H44" s="695"/>
      <c r="I44" s="695"/>
      <c r="J44" s="695"/>
      <c r="K44" s="695">
        <v>41640</v>
      </c>
      <c r="L44" s="695"/>
      <c r="M44" s="695">
        <v>41640</v>
      </c>
      <c r="N44" s="695"/>
      <c r="O44" s="695">
        <v>41640</v>
      </c>
      <c r="P44" s="695"/>
      <c r="Q44" s="695">
        <v>41640</v>
      </c>
      <c r="R44" s="695"/>
      <c r="S44" s="695">
        <v>41640</v>
      </c>
      <c r="T44" s="695"/>
      <c r="U44" s="695">
        <v>41640</v>
      </c>
      <c r="V44" s="695"/>
      <c r="W44" s="18"/>
    </row>
    <row r="45" spans="2:23" ht="13.5" customHeight="1" x14ac:dyDescent="0.2">
      <c r="B45" s="943"/>
      <c r="C45" s="681">
        <v>41647</v>
      </c>
      <c r="D45" s="681"/>
      <c r="E45" s="681">
        <v>41647</v>
      </c>
      <c r="F45" s="681"/>
      <c r="G45" s="681">
        <v>41647</v>
      </c>
      <c r="H45" s="681"/>
      <c r="I45" s="681"/>
      <c r="J45" s="681"/>
      <c r="K45" s="681">
        <v>41647</v>
      </c>
      <c r="L45" s="681"/>
      <c r="M45" s="681">
        <v>41647</v>
      </c>
      <c r="N45" s="681"/>
      <c r="O45" s="681">
        <v>41647</v>
      </c>
      <c r="P45" s="681"/>
      <c r="Q45" s="681">
        <v>41647</v>
      </c>
      <c r="R45" s="681"/>
      <c r="S45" s="681">
        <v>41647</v>
      </c>
      <c r="T45" s="681"/>
      <c r="U45" s="681">
        <v>41647</v>
      </c>
      <c r="V45" s="681"/>
      <c r="W45" s="18"/>
    </row>
    <row r="46" spans="2:23" ht="13.5" customHeight="1" x14ac:dyDescent="0.2">
      <c r="B46" s="943" t="s">
        <v>6</v>
      </c>
      <c r="C46" s="11">
        <v>2</v>
      </c>
      <c r="D46" s="21" t="s">
        <v>7</v>
      </c>
      <c r="E46" s="11">
        <v>2</v>
      </c>
      <c r="F46" s="21" t="s">
        <v>7</v>
      </c>
      <c r="G46" s="11">
        <v>1</v>
      </c>
      <c r="H46" s="21" t="s">
        <v>10</v>
      </c>
      <c r="I46" s="11"/>
      <c r="J46" s="21"/>
      <c r="K46" s="11">
        <v>2</v>
      </c>
      <c r="L46" s="21" t="s">
        <v>7</v>
      </c>
      <c r="M46" s="11">
        <v>2</v>
      </c>
      <c r="N46" s="21" t="s">
        <v>11</v>
      </c>
      <c r="O46" s="11">
        <v>2</v>
      </c>
      <c r="P46" s="21" t="s">
        <v>11</v>
      </c>
      <c r="Q46" s="11">
        <v>1</v>
      </c>
      <c r="R46" s="21" t="s">
        <v>10</v>
      </c>
      <c r="S46" s="11">
        <v>2</v>
      </c>
      <c r="T46" s="21" t="s">
        <v>11</v>
      </c>
      <c r="U46" s="119" t="s">
        <v>163</v>
      </c>
      <c r="V46" s="21" t="s">
        <v>7</v>
      </c>
      <c r="W46" s="48"/>
    </row>
    <row r="47" spans="2:23" ht="12.75" customHeight="1" x14ac:dyDescent="0.2">
      <c r="B47" s="943"/>
      <c r="C47" s="695">
        <v>41652</v>
      </c>
      <c r="D47" s="695"/>
      <c r="E47" s="695">
        <v>41652</v>
      </c>
      <c r="F47" s="695"/>
      <c r="G47" s="695">
        <v>41652</v>
      </c>
      <c r="H47" s="695"/>
      <c r="I47" s="695"/>
      <c r="J47" s="695"/>
      <c r="K47" s="695">
        <v>41652</v>
      </c>
      <c r="L47" s="695"/>
      <c r="M47" s="695">
        <v>41652</v>
      </c>
      <c r="N47" s="695"/>
      <c r="O47" s="695">
        <v>41652</v>
      </c>
      <c r="P47" s="695"/>
      <c r="Q47" s="695">
        <v>41659</v>
      </c>
      <c r="R47" s="695"/>
      <c r="S47" s="695">
        <v>41652</v>
      </c>
      <c r="T47" s="695"/>
      <c r="U47" s="695">
        <v>41654</v>
      </c>
      <c r="V47" s="695"/>
      <c r="W47" s="18"/>
    </row>
    <row r="48" spans="2:23" ht="13.5" customHeight="1" x14ac:dyDescent="0.2">
      <c r="B48" s="943"/>
      <c r="C48" s="681">
        <v>41669</v>
      </c>
      <c r="D48" s="681"/>
      <c r="E48" s="681">
        <v>41669</v>
      </c>
      <c r="F48" s="681"/>
      <c r="G48" s="681">
        <v>41660</v>
      </c>
      <c r="H48" s="681"/>
      <c r="I48" s="681"/>
      <c r="J48" s="681"/>
      <c r="K48" s="681">
        <v>41669</v>
      </c>
      <c r="L48" s="681"/>
      <c r="M48" s="681">
        <v>41665</v>
      </c>
      <c r="N48" s="681"/>
      <c r="O48" s="681">
        <v>41665</v>
      </c>
      <c r="P48" s="681"/>
      <c r="Q48" s="681">
        <v>41667</v>
      </c>
      <c r="R48" s="681"/>
      <c r="S48" s="681">
        <v>41665</v>
      </c>
      <c r="T48" s="681"/>
      <c r="U48" s="681">
        <v>41672</v>
      </c>
      <c r="V48" s="681"/>
      <c r="W48" s="18"/>
    </row>
    <row r="49" spans="2:23" ht="12.75" customHeight="1" x14ac:dyDescent="0.2">
      <c r="B49" s="943" t="s">
        <v>5</v>
      </c>
      <c r="C49" s="11"/>
      <c r="D49" s="21"/>
      <c r="E49" s="11"/>
      <c r="F49" s="21"/>
      <c r="G49" s="11"/>
      <c r="H49" s="21"/>
      <c r="I49" s="11"/>
      <c r="J49" s="21"/>
      <c r="K49" s="11"/>
      <c r="L49" s="21"/>
      <c r="M49" s="11"/>
      <c r="N49" s="21"/>
      <c r="O49" s="11"/>
      <c r="P49" s="21"/>
      <c r="Q49" s="11"/>
      <c r="R49" s="21"/>
      <c r="S49" s="11"/>
      <c r="T49" s="21"/>
      <c r="U49" s="11"/>
      <c r="V49" s="21"/>
      <c r="W49" s="48"/>
    </row>
    <row r="50" spans="2:23" ht="12.75" customHeight="1" x14ac:dyDescent="0.2">
      <c r="B50" s="943"/>
      <c r="C50" s="695">
        <f>C48+1</f>
        <v>41670</v>
      </c>
      <c r="D50" s="695"/>
      <c r="E50" s="695">
        <f>E48+1</f>
        <v>41670</v>
      </c>
      <c r="F50" s="695"/>
      <c r="G50" s="695">
        <f>G48+1</f>
        <v>41661</v>
      </c>
      <c r="H50" s="695"/>
      <c r="I50" s="695"/>
      <c r="J50" s="695"/>
      <c r="K50" s="695">
        <f>K48+1</f>
        <v>41670</v>
      </c>
      <c r="L50" s="695"/>
      <c r="M50" s="695">
        <v>41666</v>
      </c>
      <c r="N50" s="695"/>
      <c r="O50" s="695">
        <v>41666</v>
      </c>
      <c r="P50" s="695"/>
      <c r="Q50" s="695">
        <v>41668</v>
      </c>
      <c r="R50" s="695"/>
      <c r="S50" s="695">
        <v>41666</v>
      </c>
      <c r="T50" s="695"/>
      <c r="U50" s="695">
        <v>41673</v>
      </c>
      <c r="V50" s="695"/>
      <c r="W50" s="18"/>
    </row>
    <row r="51" spans="2:23" ht="13.5" customHeight="1" x14ac:dyDescent="0.2">
      <c r="B51" s="943"/>
      <c r="C51" s="681">
        <v>41679</v>
      </c>
      <c r="D51" s="681"/>
      <c r="E51" s="681">
        <v>41679</v>
      </c>
      <c r="F51" s="681"/>
      <c r="G51" s="681">
        <v>41679</v>
      </c>
      <c r="H51" s="681"/>
      <c r="I51" s="681"/>
      <c r="J51" s="681"/>
      <c r="K51" s="681">
        <v>41679</v>
      </c>
      <c r="L51" s="681"/>
      <c r="M51" s="681">
        <v>41679</v>
      </c>
      <c r="N51" s="681"/>
      <c r="O51" s="681">
        <v>41679</v>
      </c>
      <c r="P51" s="681"/>
      <c r="Q51" s="681">
        <v>41679</v>
      </c>
      <c r="R51" s="681"/>
      <c r="S51" s="681">
        <v>41679</v>
      </c>
      <c r="T51" s="681"/>
      <c r="U51" s="681">
        <v>41679</v>
      </c>
      <c r="V51" s="681"/>
      <c r="W51" s="18"/>
    </row>
    <row r="52" spans="2:23" ht="12.75" customHeight="1" x14ac:dyDescent="0.2">
      <c r="B52" s="945" t="s">
        <v>17</v>
      </c>
      <c r="C52" s="24">
        <v>18</v>
      </c>
      <c r="D52" s="25" t="s">
        <v>3</v>
      </c>
      <c r="E52" s="24">
        <v>18</v>
      </c>
      <c r="F52" s="25" t="s">
        <v>3</v>
      </c>
      <c r="G52" s="24">
        <v>18</v>
      </c>
      <c r="H52" s="25" t="s">
        <v>3</v>
      </c>
      <c r="I52" s="24"/>
      <c r="J52" s="25"/>
      <c r="K52" s="24">
        <v>18</v>
      </c>
      <c r="L52" s="25" t="s">
        <v>3</v>
      </c>
      <c r="M52" s="24">
        <v>18</v>
      </c>
      <c r="N52" s="25" t="s">
        <v>3</v>
      </c>
      <c r="O52" s="24">
        <v>18</v>
      </c>
      <c r="P52" s="25" t="s">
        <v>3</v>
      </c>
      <c r="Q52" s="24">
        <v>19</v>
      </c>
      <c r="R52" s="25" t="s">
        <v>3</v>
      </c>
      <c r="S52" s="24">
        <v>18</v>
      </c>
      <c r="T52" s="25" t="s">
        <v>3</v>
      </c>
      <c r="U52" s="24" t="s">
        <v>164</v>
      </c>
      <c r="V52" s="25"/>
      <c r="W52" s="48"/>
    </row>
    <row r="53" spans="2:23" ht="12.75" customHeight="1" x14ac:dyDescent="0.2">
      <c r="B53" s="945"/>
      <c r="C53" s="695">
        <f>C51+1</f>
        <v>41680</v>
      </c>
      <c r="D53" s="695"/>
      <c r="E53" s="695">
        <f>E51+1</f>
        <v>41680</v>
      </c>
      <c r="F53" s="695"/>
      <c r="G53" s="695">
        <f>G51+1</f>
        <v>41680</v>
      </c>
      <c r="H53" s="695"/>
      <c r="I53" s="695"/>
      <c r="J53" s="695"/>
      <c r="K53" s="695">
        <f>K51+1</f>
        <v>41680</v>
      </c>
      <c r="L53" s="695"/>
      <c r="M53" s="695">
        <f>M51+1</f>
        <v>41680</v>
      </c>
      <c r="N53" s="695"/>
      <c r="O53" s="695">
        <f>O51+1</f>
        <v>41680</v>
      </c>
      <c r="P53" s="695"/>
      <c r="Q53" s="695">
        <v>41680</v>
      </c>
      <c r="R53" s="695"/>
      <c r="S53" s="695">
        <f>S51+1</f>
        <v>41680</v>
      </c>
      <c r="T53" s="695"/>
      <c r="U53" s="695">
        <v>41680</v>
      </c>
      <c r="V53" s="695"/>
      <c r="W53" s="18"/>
    </row>
    <row r="54" spans="2:23" ht="13.5" customHeight="1" x14ac:dyDescent="0.2">
      <c r="B54" s="945"/>
      <c r="C54" s="695">
        <v>41805</v>
      </c>
      <c r="D54" s="695"/>
      <c r="E54" s="695">
        <v>41805</v>
      </c>
      <c r="F54" s="695"/>
      <c r="G54" s="695">
        <v>41805</v>
      </c>
      <c r="H54" s="695"/>
      <c r="I54" s="695"/>
      <c r="J54" s="695"/>
      <c r="K54" s="695">
        <v>41805</v>
      </c>
      <c r="L54" s="695"/>
      <c r="M54" s="695">
        <v>41805</v>
      </c>
      <c r="N54" s="695"/>
      <c r="O54" s="695">
        <v>41805</v>
      </c>
      <c r="P54" s="695"/>
      <c r="Q54" s="695">
        <v>41812</v>
      </c>
      <c r="R54" s="695"/>
      <c r="S54" s="695">
        <v>41805</v>
      </c>
      <c r="T54" s="695"/>
      <c r="U54" s="695">
        <v>41812</v>
      </c>
      <c r="V54" s="695"/>
      <c r="W54" s="18"/>
    </row>
    <row r="55" spans="2:23" ht="14.25" customHeight="1" x14ac:dyDescent="0.2">
      <c r="B55" s="943" t="s">
        <v>9</v>
      </c>
      <c r="C55" s="11">
        <v>2</v>
      </c>
      <c r="D55" s="21" t="s">
        <v>7</v>
      </c>
      <c r="E55" s="11">
        <v>2</v>
      </c>
      <c r="F55" s="21" t="s">
        <v>7</v>
      </c>
      <c r="G55" s="11">
        <v>2</v>
      </c>
      <c r="H55" s="21" t="s">
        <v>11</v>
      </c>
      <c r="I55" s="11"/>
      <c r="J55" s="21"/>
      <c r="K55" s="11">
        <v>2</v>
      </c>
      <c r="L55" s="21" t="s">
        <v>7</v>
      </c>
      <c r="M55" s="11">
        <v>2</v>
      </c>
      <c r="N55" s="21" t="s">
        <v>7</v>
      </c>
      <c r="O55" s="11">
        <v>2</v>
      </c>
      <c r="P55" s="21" t="s">
        <v>7</v>
      </c>
      <c r="Q55" s="11">
        <v>1</v>
      </c>
      <c r="R55" s="21" t="s">
        <v>10</v>
      </c>
      <c r="S55" s="11">
        <v>2</v>
      </c>
      <c r="T55" s="21" t="s">
        <v>11</v>
      </c>
      <c r="U55" s="119" t="s">
        <v>97</v>
      </c>
      <c r="V55" s="21" t="s">
        <v>10</v>
      </c>
      <c r="W55" s="48"/>
    </row>
    <row r="56" spans="2:23" ht="12.75" customHeight="1" x14ac:dyDescent="0.2">
      <c r="B56" s="943"/>
      <c r="C56" s="695">
        <v>41806</v>
      </c>
      <c r="D56" s="695"/>
      <c r="E56" s="695">
        <v>41806</v>
      </c>
      <c r="F56" s="695"/>
      <c r="G56" s="695">
        <v>41806</v>
      </c>
      <c r="H56" s="695"/>
      <c r="I56" s="695"/>
      <c r="J56" s="695"/>
      <c r="K56" s="695">
        <v>41806</v>
      </c>
      <c r="L56" s="695"/>
      <c r="M56" s="695">
        <v>41806</v>
      </c>
      <c r="N56" s="695"/>
      <c r="O56" s="695">
        <v>41806</v>
      </c>
      <c r="P56" s="695"/>
      <c r="Q56" s="695">
        <v>41813</v>
      </c>
      <c r="R56" s="695"/>
      <c r="S56" s="695">
        <v>41806</v>
      </c>
      <c r="T56" s="695"/>
      <c r="U56" s="695">
        <v>41813</v>
      </c>
      <c r="V56" s="695"/>
      <c r="W56" s="18"/>
    </row>
    <row r="57" spans="2:23" ht="13.5" customHeight="1" x14ac:dyDescent="0.2">
      <c r="B57" s="943"/>
      <c r="C57" s="681">
        <v>41823</v>
      </c>
      <c r="D57" s="681"/>
      <c r="E57" s="681">
        <v>41823</v>
      </c>
      <c r="F57" s="681"/>
      <c r="G57" s="681">
        <f>G56+G55*7-1</f>
        <v>41819</v>
      </c>
      <c r="H57" s="681"/>
      <c r="I57" s="681"/>
      <c r="J57" s="681"/>
      <c r="K57" s="681">
        <v>41823</v>
      </c>
      <c r="L57" s="681"/>
      <c r="M57" s="681">
        <v>41823</v>
      </c>
      <c r="N57" s="681"/>
      <c r="O57" s="681">
        <v>41823</v>
      </c>
      <c r="P57" s="681"/>
      <c r="Q57" s="681">
        <v>41821</v>
      </c>
      <c r="R57" s="681"/>
      <c r="S57" s="681">
        <v>41819</v>
      </c>
      <c r="T57" s="681"/>
      <c r="U57" s="681">
        <v>41821</v>
      </c>
      <c r="V57" s="681"/>
      <c r="W57" s="18"/>
    </row>
    <row r="58" spans="2:23" ht="12.75" customHeight="1" x14ac:dyDescent="0.2">
      <c r="B58" s="1223" t="s">
        <v>165</v>
      </c>
      <c r="C58" s="24">
        <v>2</v>
      </c>
      <c r="D58" s="25" t="s">
        <v>11</v>
      </c>
      <c r="E58" s="24">
        <v>2</v>
      </c>
      <c r="F58" s="25" t="s">
        <v>11</v>
      </c>
      <c r="G58" s="24">
        <v>4</v>
      </c>
      <c r="H58" s="25" t="s">
        <v>11</v>
      </c>
      <c r="I58" s="24"/>
      <c r="J58" s="25"/>
      <c r="K58" s="24">
        <v>1</v>
      </c>
      <c r="L58" s="25" t="s">
        <v>166</v>
      </c>
      <c r="M58" s="24">
        <v>2</v>
      </c>
      <c r="N58" s="25" t="s">
        <v>11</v>
      </c>
      <c r="O58" s="24">
        <v>2</v>
      </c>
      <c r="P58" s="25" t="s">
        <v>11</v>
      </c>
      <c r="Q58" s="24">
        <v>2</v>
      </c>
      <c r="R58" s="25" t="s">
        <v>11</v>
      </c>
      <c r="S58" s="24">
        <v>2</v>
      </c>
      <c r="T58" s="25" t="s">
        <v>11</v>
      </c>
      <c r="U58" s="48" t="s">
        <v>97</v>
      </c>
      <c r="V58" s="62"/>
      <c r="W58" s="267"/>
    </row>
    <row r="59" spans="2:23" ht="12.75" customHeight="1" x14ac:dyDescent="0.2">
      <c r="B59" s="1223"/>
      <c r="C59" s="695">
        <v>41824</v>
      </c>
      <c r="D59" s="695"/>
      <c r="E59" s="695">
        <v>41824</v>
      </c>
      <c r="F59" s="695"/>
      <c r="G59" s="695">
        <v>41820</v>
      </c>
      <c r="H59" s="695"/>
      <c r="I59" s="695"/>
      <c r="J59" s="695"/>
      <c r="K59" s="695">
        <v>41824</v>
      </c>
      <c r="L59" s="695"/>
      <c r="M59" s="695">
        <v>41824</v>
      </c>
      <c r="N59" s="695"/>
      <c r="O59" s="695">
        <v>41824</v>
      </c>
      <c r="P59" s="695"/>
      <c r="Q59" s="695">
        <v>41822</v>
      </c>
      <c r="R59" s="695"/>
      <c r="S59" s="695">
        <v>41820</v>
      </c>
      <c r="T59" s="695"/>
      <c r="U59" s="695">
        <v>41822</v>
      </c>
      <c r="V59" s="695"/>
      <c r="W59" s="18"/>
    </row>
    <row r="60" spans="2:23" ht="27.75" customHeight="1" x14ac:dyDescent="0.2">
      <c r="B60" s="1223"/>
      <c r="C60" s="695">
        <v>41837</v>
      </c>
      <c r="D60" s="695"/>
      <c r="E60" s="695">
        <v>41837</v>
      </c>
      <c r="F60" s="695"/>
      <c r="G60" s="695">
        <v>41847</v>
      </c>
      <c r="H60" s="695"/>
      <c r="I60" s="695"/>
      <c r="J60" s="695"/>
      <c r="K60" s="695">
        <v>41833</v>
      </c>
      <c r="L60" s="695"/>
      <c r="M60" s="695">
        <v>41837</v>
      </c>
      <c r="N60" s="695"/>
      <c r="O60" s="695">
        <v>41837</v>
      </c>
      <c r="P60" s="695"/>
      <c r="Q60" s="695">
        <v>41835</v>
      </c>
      <c r="R60" s="695"/>
      <c r="S60" s="695">
        <v>41803</v>
      </c>
      <c r="T60" s="695"/>
      <c r="U60" s="695">
        <v>41830</v>
      </c>
      <c r="V60" s="695"/>
      <c r="W60" s="18"/>
    </row>
    <row r="61" spans="2:23" ht="12.75" customHeight="1" x14ac:dyDescent="0.2">
      <c r="B61" s="943" t="s">
        <v>14</v>
      </c>
      <c r="C61" s="11"/>
      <c r="D61" s="21"/>
      <c r="E61" s="11"/>
      <c r="F61" s="21"/>
      <c r="G61" s="11"/>
      <c r="H61" s="21"/>
      <c r="I61" s="11"/>
      <c r="J61" s="21"/>
      <c r="K61" s="11"/>
      <c r="L61" s="21"/>
      <c r="M61" s="11"/>
      <c r="N61" s="21"/>
      <c r="O61" s="11"/>
      <c r="P61" s="21"/>
      <c r="Q61" s="11"/>
      <c r="R61" s="21"/>
      <c r="S61" s="11"/>
      <c r="T61" s="21"/>
      <c r="U61" s="11"/>
      <c r="V61" s="21"/>
      <c r="W61" s="48"/>
    </row>
    <row r="62" spans="2:23" ht="12.75" customHeight="1" x14ac:dyDescent="0.2">
      <c r="B62" s="943"/>
      <c r="C62" s="695">
        <v>41838</v>
      </c>
      <c r="D62" s="695"/>
      <c r="E62" s="695">
        <v>41838</v>
      </c>
      <c r="F62" s="695"/>
      <c r="G62" s="695">
        <v>41848</v>
      </c>
      <c r="H62" s="695"/>
      <c r="I62" s="695"/>
      <c r="J62" s="695"/>
      <c r="K62" s="695">
        <v>41834</v>
      </c>
      <c r="L62" s="695"/>
      <c r="M62" s="695">
        <v>41838</v>
      </c>
      <c r="N62" s="695"/>
      <c r="O62" s="695">
        <v>41838</v>
      </c>
      <c r="P62" s="695"/>
      <c r="Q62" s="695">
        <v>41836</v>
      </c>
      <c r="R62" s="695"/>
      <c r="S62" s="695">
        <v>41804</v>
      </c>
      <c r="T62" s="695"/>
      <c r="U62" s="695">
        <v>41831</v>
      </c>
      <c r="V62" s="695"/>
      <c r="W62" s="18"/>
    </row>
    <row r="63" spans="2:23" ht="13.5" customHeight="1" x14ac:dyDescent="0.2">
      <c r="B63" s="943"/>
      <c r="C63" s="681">
        <v>41882</v>
      </c>
      <c r="D63" s="681"/>
      <c r="E63" s="681">
        <v>41882</v>
      </c>
      <c r="F63" s="681"/>
      <c r="G63" s="681">
        <v>41882</v>
      </c>
      <c r="H63" s="681"/>
      <c r="I63" s="681"/>
      <c r="J63" s="681"/>
      <c r="K63" s="681">
        <v>41882</v>
      </c>
      <c r="L63" s="681"/>
      <c r="M63" s="681">
        <v>41882</v>
      </c>
      <c r="N63" s="681"/>
      <c r="O63" s="681">
        <v>41882</v>
      </c>
      <c r="P63" s="681"/>
      <c r="Q63" s="681">
        <v>41882</v>
      </c>
      <c r="R63" s="681"/>
      <c r="S63" s="681">
        <v>41882</v>
      </c>
      <c r="T63" s="681"/>
      <c r="U63" s="681">
        <v>41882</v>
      </c>
      <c r="V63" s="681"/>
      <c r="W63" s="18"/>
    </row>
    <row r="64" spans="2:23" x14ac:dyDescent="0.2">
      <c r="B64" s="82" t="s">
        <v>19</v>
      </c>
      <c r="C64" s="24">
        <v>18</v>
      </c>
      <c r="D64" s="33" t="s">
        <v>3</v>
      </c>
      <c r="E64" s="24">
        <v>18</v>
      </c>
      <c r="F64" s="33" t="s">
        <v>3</v>
      </c>
      <c r="G64" s="24">
        <v>18</v>
      </c>
      <c r="H64" s="33" t="s">
        <v>3</v>
      </c>
      <c r="I64" s="24"/>
      <c r="J64" s="33"/>
      <c r="K64" s="24">
        <v>18</v>
      </c>
      <c r="L64" s="33" t="s">
        <v>3</v>
      </c>
      <c r="M64" s="24">
        <v>18</v>
      </c>
      <c r="N64" s="33" t="s">
        <v>3</v>
      </c>
      <c r="O64" s="24">
        <v>18</v>
      </c>
      <c r="P64" s="33" t="s">
        <v>3</v>
      </c>
      <c r="Q64" s="24">
        <v>19</v>
      </c>
      <c r="R64" s="33" t="s">
        <v>3</v>
      </c>
      <c r="S64" s="24">
        <v>18</v>
      </c>
      <c r="T64" s="33" t="s">
        <v>3</v>
      </c>
      <c r="U64" s="24" t="s">
        <v>164</v>
      </c>
      <c r="V64" s="33" t="s">
        <v>3</v>
      </c>
      <c r="W64" s="133"/>
    </row>
    <row r="65" spans="2:23" ht="12.75" customHeight="1" x14ac:dyDescent="0.2">
      <c r="B65" s="945" t="s">
        <v>20</v>
      </c>
      <c r="C65" s="695">
        <v>41519</v>
      </c>
      <c r="D65" s="695"/>
      <c r="E65" s="695">
        <v>41519</v>
      </c>
      <c r="F65" s="695"/>
      <c r="G65" s="695">
        <v>41519</v>
      </c>
      <c r="H65" s="695"/>
      <c r="I65" s="695"/>
      <c r="J65" s="695"/>
      <c r="K65" s="695">
        <v>41519</v>
      </c>
      <c r="L65" s="695"/>
      <c r="M65" s="695">
        <v>41519</v>
      </c>
      <c r="N65" s="695"/>
      <c r="O65" s="695">
        <v>41519</v>
      </c>
      <c r="P65" s="695"/>
      <c r="Q65" s="695">
        <v>41519</v>
      </c>
      <c r="R65" s="695"/>
      <c r="S65" s="695">
        <v>41519</v>
      </c>
      <c r="T65" s="695"/>
      <c r="U65" s="695">
        <v>41519</v>
      </c>
      <c r="V65" s="695"/>
      <c r="W65" s="18"/>
    </row>
    <row r="66" spans="2:23" ht="13.5" customHeight="1" x14ac:dyDescent="0.2">
      <c r="B66" s="945"/>
      <c r="C66" s="695">
        <v>41639</v>
      </c>
      <c r="D66" s="695"/>
      <c r="E66" s="695">
        <v>41639</v>
      </c>
      <c r="F66" s="695"/>
      <c r="G66" s="695">
        <v>41639</v>
      </c>
      <c r="H66" s="695"/>
      <c r="I66" s="695"/>
      <c r="J66" s="695"/>
      <c r="K66" s="695">
        <v>41639</v>
      </c>
      <c r="L66" s="695"/>
      <c r="M66" s="695">
        <v>41639</v>
      </c>
      <c r="N66" s="695"/>
      <c r="O66" s="695">
        <v>41639</v>
      </c>
      <c r="P66" s="695"/>
      <c r="Q66" s="681">
        <v>41639</v>
      </c>
      <c r="R66" s="681"/>
      <c r="S66" s="695">
        <v>41639</v>
      </c>
      <c r="T66" s="695"/>
      <c r="U66" s="695">
        <v>41639</v>
      </c>
      <c r="V66" s="695"/>
      <c r="W66" s="18"/>
    </row>
    <row r="67" spans="2:23" x14ac:dyDescent="0.2">
      <c r="B67" s="83"/>
      <c r="C67" s="36"/>
      <c r="D67" s="37"/>
      <c r="E67" s="36"/>
      <c r="F67" s="37"/>
      <c r="G67" s="36"/>
      <c r="H67" s="37"/>
      <c r="I67" s="36"/>
      <c r="J67" s="37"/>
      <c r="K67" s="36"/>
      <c r="L67" s="37"/>
      <c r="M67" s="36"/>
      <c r="N67" s="37"/>
      <c r="O67" s="36"/>
      <c r="P67" s="37"/>
      <c r="Q67" s="36"/>
      <c r="R67" s="37"/>
      <c r="S67" s="36"/>
      <c r="T67" s="37"/>
      <c r="U67" s="36"/>
      <c r="V67" s="37"/>
      <c r="W67" s="18"/>
    </row>
    <row r="68" spans="2:23" ht="12.75" customHeight="1" x14ac:dyDescent="0.2">
      <c r="B68" s="77"/>
      <c r="C68" s="695">
        <v>41648</v>
      </c>
      <c r="D68" s="695"/>
      <c r="E68" s="695">
        <v>41648</v>
      </c>
      <c r="F68" s="695"/>
      <c r="G68" s="695">
        <v>41648</v>
      </c>
      <c r="H68" s="695"/>
      <c r="I68" s="695"/>
      <c r="J68" s="695"/>
      <c r="K68" s="695">
        <v>41648</v>
      </c>
      <c r="L68" s="695"/>
      <c r="M68" s="695">
        <v>41648</v>
      </c>
      <c r="N68" s="695"/>
      <c r="O68" s="695">
        <v>41648</v>
      </c>
      <c r="P68" s="695"/>
      <c r="Q68" s="695">
        <v>41648</v>
      </c>
      <c r="R68" s="695"/>
      <c r="S68" s="695">
        <v>41648</v>
      </c>
      <c r="T68" s="695"/>
      <c r="U68" s="695">
        <v>41648</v>
      </c>
      <c r="V68" s="695"/>
      <c r="W68" s="18"/>
    </row>
    <row r="69" spans="2:23" ht="13.5" customHeight="1" x14ac:dyDescent="0.2">
      <c r="B69" s="84"/>
      <c r="C69" s="681">
        <v>41651</v>
      </c>
      <c r="D69" s="681"/>
      <c r="E69" s="681">
        <v>41651</v>
      </c>
      <c r="F69" s="681"/>
      <c r="G69" s="681">
        <v>41651</v>
      </c>
      <c r="H69" s="681"/>
      <c r="I69" s="681"/>
      <c r="J69" s="681"/>
      <c r="K69" s="681">
        <v>41651</v>
      </c>
      <c r="L69" s="681"/>
      <c r="M69" s="681">
        <v>41651</v>
      </c>
      <c r="N69" s="681"/>
      <c r="O69" s="681">
        <v>41651</v>
      </c>
      <c r="P69" s="681"/>
      <c r="Q69" s="681">
        <v>41658</v>
      </c>
      <c r="R69" s="681"/>
      <c r="S69" s="681">
        <v>41651</v>
      </c>
      <c r="T69" s="681"/>
      <c r="U69" s="681">
        <v>41658</v>
      </c>
      <c r="V69" s="681"/>
      <c r="W69" s="18"/>
    </row>
    <row r="70" spans="2:23" ht="12.75" customHeight="1" x14ac:dyDescent="0.2">
      <c r="B70" s="945" t="s">
        <v>5</v>
      </c>
      <c r="C70" s="24"/>
      <c r="D70" s="25"/>
      <c r="E70" s="24"/>
      <c r="F70" s="25"/>
      <c r="G70" s="24"/>
      <c r="H70" s="25"/>
      <c r="I70" s="24"/>
      <c r="J70" s="25"/>
      <c r="K70" s="24"/>
      <c r="L70" s="25"/>
      <c r="M70" s="24"/>
      <c r="N70" s="25"/>
      <c r="O70" s="24"/>
      <c r="P70" s="25"/>
      <c r="Q70" s="24"/>
      <c r="R70" s="25"/>
      <c r="S70" s="24"/>
      <c r="T70" s="25"/>
      <c r="U70" s="24"/>
      <c r="V70" s="25" t="s">
        <v>38</v>
      </c>
      <c r="W70" s="48"/>
    </row>
    <row r="71" spans="2:23" ht="12.75" customHeight="1" x14ac:dyDescent="0.2">
      <c r="B71" s="945"/>
      <c r="C71" s="695">
        <v>41640</v>
      </c>
      <c r="D71" s="695"/>
      <c r="E71" s="695">
        <v>41640</v>
      </c>
      <c r="F71" s="695"/>
      <c r="G71" s="695">
        <v>41640</v>
      </c>
      <c r="H71" s="695"/>
      <c r="I71" s="695"/>
      <c r="J71" s="695"/>
      <c r="K71" s="695">
        <v>41640</v>
      </c>
      <c r="L71" s="695"/>
      <c r="M71" s="695">
        <v>41640</v>
      </c>
      <c r="N71" s="695"/>
      <c r="O71" s="695">
        <v>41640</v>
      </c>
      <c r="P71" s="695"/>
      <c r="Q71" s="695">
        <v>41640</v>
      </c>
      <c r="R71" s="695"/>
      <c r="S71" s="695">
        <v>41640</v>
      </c>
      <c r="T71" s="695"/>
      <c r="U71" s="695">
        <v>41640</v>
      </c>
      <c r="V71" s="695"/>
      <c r="W71" s="18"/>
    </row>
    <row r="72" spans="2:23" ht="13.5" customHeight="1" x14ac:dyDescent="0.2">
      <c r="B72" s="945"/>
      <c r="C72" s="695">
        <v>41647</v>
      </c>
      <c r="D72" s="695"/>
      <c r="E72" s="695">
        <v>41647</v>
      </c>
      <c r="F72" s="695"/>
      <c r="G72" s="695">
        <v>41647</v>
      </c>
      <c r="H72" s="695"/>
      <c r="I72" s="695"/>
      <c r="J72" s="695"/>
      <c r="K72" s="695">
        <v>41647</v>
      </c>
      <c r="L72" s="695"/>
      <c r="M72" s="695">
        <v>41647</v>
      </c>
      <c r="N72" s="695"/>
      <c r="O72" s="695">
        <v>41647</v>
      </c>
      <c r="P72" s="695"/>
      <c r="Q72" s="681">
        <v>41647</v>
      </c>
      <c r="R72" s="681"/>
      <c r="S72" s="695">
        <v>41647</v>
      </c>
      <c r="T72" s="695"/>
      <c r="U72" s="695">
        <v>41647</v>
      </c>
      <c r="V72" s="695"/>
      <c r="W72" s="18"/>
    </row>
    <row r="73" spans="2:23" ht="12.75" customHeight="1" x14ac:dyDescent="0.2">
      <c r="B73" s="943" t="s">
        <v>6</v>
      </c>
      <c r="C73" s="11">
        <v>2</v>
      </c>
      <c r="D73" s="21" t="s">
        <v>11</v>
      </c>
      <c r="E73" s="11">
        <v>2</v>
      </c>
      <c r="F73" s="21" t="s">
        <v>167</v>
      </c>
      <c r="G73" s="11">
        <v>2</v>
      </c>
      <c r="H73" s="21" t="s">
        <v>11</v>
      </c>
      <c r="I73" s="11"/>
      <c r="J73" s="21"/>
      <c r="K73" s="11">
        <v>2</v>
      </c>
      <c r="L73" s="21" t="s">
        <v>167</v>
      </c>
      <c r="M73" s="11">
        <v>4</v>
      </c>
      <c r="N73" s="21" t="s">
        <v>121</v>
      </c>
      <c r="O73" s="11">
        <v>1</v>
      </c>
      <c r="P73" s="21" t="s">
        <v>10</v>
      </c>
      <c r="Q73" s="11">
        <v>4</v>
      </c>
      <c r="R73" s="21" t="s">
        <v>121</v>
      </c>
      <c r="S73" s="11">
        <v>2</v>
      </c>
      <c r="T73" s="21" t="s">
        <v>167</v>
      </c>
      <c r="U73" s="11" t="s">
        <v>13</v>
      </c>
      <c r="V73" s="21" t="s">
        <v>11</v>
      </c>
      <c r="W73" s="48"/>
    </row>
    <row r="74" spans="2:23" ht="12.75" customHeight="1" x14ac:dyDescent="0.2">
      <c r="B74" s="943"/>
      <c r="C74" s="695">
        <v>41652</v>
      </c>
      <c r="D74" s="695"/>
      <c r="E74" s="695">
        <v>41652</v>
      </c>
      <c r="F74" s="695"/>
      <c r="G74" s="695">
        <v>41652</v>
      </c>
      <c r="H74" s="695"/>
      <c r="I74" s="695"/>
      <c r="J74" s="695"/>
      <c r="K74" s="695">
        <v>41652</v>
      </c>
      <c r="L74" s="695"/>
      <c r="M74" s="695">
        <v>41652</v>
      </c>
      <c r="N74" s="695"/>
      <c r="O74" s="695">
        <v>41652</v>
      </c>
      <c r="P74" s="695"/>
      <c r="Q74" s="695">
        <v>41659</v>
      </c>
      <c r="R74" s="695"/>
      <c r="S74" s="695">
        <v>41652</v>
      </c>
      <c r="T74" s="695"/>
      <c r="U74" s="695">
        <v>41659</v>
      </c>
      <c r="V74" s="695"/>
      <c r="W74" s="18"/>
    </row>
    <row r="75" spans="2:23" ht="13.5" customHeight="1" x14ac:dyDescent="0.2">
      <c r="B75" s="943"/>
      <c r="C75" s="681">
        <f>C74+C73*7-1</f>
        <v>41665</v>
      </c>
      <c r="D75" s="681"/>
      <c r="E75" s="681">
        <v>41669</v>
      </c>
      <c r="F75" s="681"/>
      <c r="G75" s="681">
        <f>G74+G73*7-1</f>
        <v>41665</v>
      </c>
      <c r="H75" s="681"/>
      <c r="I75" s="681"/>
      <c r="J75" s="681"/>
      <c r="K75" s="681">
        <v>41669</v>
      </c>
      <c r="L75" s="681"/>
      <c r="M75" s="681">
        <v>41655</v>
      </c>
      <c r="N75" s="681"/>
      <c r="O75" s="681">
        <v>41660</v>
      </c>
      <c r="P75" s="681"/>
      <c r="Q75" s="681">
        <v>41662</v>
      </c>
      <c r="R75" s="681"/>
      <c r="S75" s="681">
        <v>41669</v>
      </c>
      <c r="T75" s="681"/>
      <c r="U75" s="681">
        <v>41672</v>
      </c>
      <c r="V75" s="681"/>
      <c r="W75" s="18"/>
    </row>
    <row r="76" spans="2:23" ht="12.75" customHeight="1" x14ac:dyDescent="0.2">
      <c r="B76" s="945" t="s">
        <v>5</v>
      </c>
      <c r="C76" s="24"/>
      <c r="D76" s="25"/>
      <c r="E76" s="24"/>
      <c r="F76" s="25"/>
      <c r="G76" s="24"/>
      <c r="H76" s="25"/>
      <c r="I76" s="24"/>
      <c r="J76" s="25"/>
      <c r="K76" s="24"/>
      <c r="L76" s="25"/>
      <c r="M76" s="24"/>
      <c r="N76" s="25"/>
      <c r="O76" s="24"/>
      <c r="P76" s="25"/>
      <c r="Q76" s="24"/>
      <c r="R76" s="25"/>
      <c r="S76" s="24"/>
      <c r="T76" s="25"/>
      <c r="U76" s="24"/>
      <c r="V76" s="25" t="s">
        <v>38</v>
      </c>
      <c r="W76" s="48"/>
    </row>
    <row r="77" spans="2:23" ht="12.75" customHeight="1" x14ac:dyDescent="0.2">
      <c r="B77" s="945"/>
      <c r="C77" s="695">
        <f>C75+1</f>
        <v>41666</v>
      </c>
      <c r="D77" s="695"/>
      <c r="E77" s="695">
        <f>E75+1</f>
        <v>41670</v>
      </c>
      <c r="F77" s="695"/>
      <c r="G77" s="695">
        <f>G75+1</f>
        <v>41666</v>
      </c>
      <c r="H77" s="695"/>
      <c r="I77" s="695"/>
      <c r="J77" s="695"/>
      <c r="K77" s="695">
        <f>K75+1</f>
        <v>41670</v>
      </c>
      <c r="L77" s="695"/>
      <c r="M77" s="695">
        <f>M75+1</f>
        <v>41656</v>
      </c>
      <c r="N77" s="695"/>
      <c r="O77" s="695">
        <f>O75+1</f>
        <v>41661</v>
      </c>
      <c r="P77" s="695"/>
      <c r="Q77" s="695">
        <f>Q75+1</f>
        <v>41663</v>
      </c>
      <c r="R77" s="695"/>
      <c r="S77" s="695">
        <f>S75+1</f>
        <v>41670</v>
      </c>
      <c r="T77" s="695"/>
      <c r="U77" s="695">
        <f>U75+1</f>
        <v>41673</v>
      </c>
      <c r="V77" s="695"/>
      <c r="W77" s="18"/>
    </row>
    <row r="78" spans="2:23" ht="13.5" customHeight="1" x14ac:dyDescent="0.2">
      <c r="B78" s="945"/>
      <c r="C78" s="695">
        <v>41679</v>
      </c>
      <c r="D78" s="695"/>
      <c r="E78" s="695">
        <v>41679</v>
      </c>
      <c r="F78" s="695"/>
      <c r="G78" s="695">
        <v>41679</v>
      </c>
      <c r="H78" s="695"/>
      <c r="I78" s="695"/>
      <c r="J78" s="695"/>
      <c r="K78" s="695">
        <v>41679</v>
      </c>
      <c r="L78" s="695"/>
      <c r="M78" s="695">
        <v>41679</v>
      </c>
      <c r="N78" s="695"/>
      <c r="O78" s="695">
        <v>41679</v>
      </c>
      <c r="P78" s="695"/>
      <c r="Q78" s="695">
        <v>41679</v>
      </c>
      <c r="R78" s="695"/>
      <c r="S78" s="695">
        <v>41679</v>
      </c>
      <c r="T78" s="695"/>
      <c r="U78" s="695">
        <f>U77+U76*7+6</f>
        <v>41679</v>
      </c>
      <c r="V78" s="695"/>
      <c r="W78" s="18"/>
    </row>
    <row r="79" spans="2:23" ht="12.75" customHeight="1" x14ac:dyDescent="0.2">
      <c r="B79" s="943" t="s">
        <v>21</v>
      </c>
      <c r="C79" s="11">
        <v>17</v>
      </c>
      <c r="D79" s="21" t="s">
        <v>3</v>
      </c>
      <c r="E79" s="11">
        <v>18</v>
      </c>
      <c r="F79" s="21" t="s">
        <v>3</v>
      </c>
      <c r="G79" s="11">
        <v>18</v>
      </c>
      <c r="H79" s="21" t="s">
        <v>3</v>
      </c>
      <c r="I79" s="11"/>
      <c r="J79" s="21"/>
      <c r="K79" s="11">
        <v>16</v>
      </c>
      <c r="L79" s="21" t="s">
        <v>3</v>
      </c>
      <c r="M79" s="11">
        <v>18</v>
      </c>
      <c r="N79" s="12" t="s">
        <v>3</v>
      </c>
      <c r="O79" s="11">
        <v>18</v>
      </c>
      <c r="P79" s="12" t="s">
        <v>3</v>
      </c>
      <c r="Q79" s="11">
        <v>19</v>
      </c>
      <c r="R79" s="12" t="s">
        <v>3</v>
      </c>
      <c r="S79" s="11">
        <v>18</v>
      </c>
      <c r="T79" s="21" t="s">
        <v>3</v>
      </c>
      <c r="U79" s="11" t="s">
        <v>164</v>
      </c>
      <c r="V79" s="12" t="s">
        <v>3</v>
      </c>
      <c r="W79" s="133"/>
    </row>
    <row r="80" spans="2:23" ht="12.75" customHeight="1" x14ac:dyDescent="0.2">
      <c r="B80" s="943"/>
      <c r="C80" s="695">
        <f>C78+1</f>
        <v>41680</v>
      </c>
      <c r="D80" s="695"/>
      <c r="E80" s="695">
        <f>E78+1</f>
        <v>41680</v>
      </c>
      <c r="F80" s="695"/>
      <c r="G80" s="695">
        <f>G78+1</f>
        <v>41680</v>
      </c>
      <c r="H80" s="695"/>
      <c r="I80" s="695"/>
      <c r="J80" s="695"/>
      <c r="K80" s="695">
        <f>K78+1</f>
        <v>41680</v>
      </c>
      <c r="L80" s="695"/>
      <c r="M80" s="695">
        <v>41680</v>
      </c>
      <c r="N80" s="695"/>
      <c r="O80" s="695">
        <v>41680</v>
      </c>
      <c r="P80" s="695"/>
      <c r="Q80" s="695">
        <v>41680</v>
      </c>
      <c r="R80" s="695"/>
      <c r="S80" s="695">
        <f>S78+1</f>
        <v>41680</v>
      </c>
      <c r="T80" s="695"/>
      <c r="U80" s="695">
        <v>41680</v>
      </c>
      <c r="V80" s="695"/>
      <c r="W80" s="18"/>
    </row>
    <row r="81" spans="2:23" ht="13.5" customHeight="1" x14ac:dyDescent="0.2">
      <c r="B81" s="943"/>
      <c r="C81" s="681">
        <v>41798</v>
      </c>
      <c r="D81" s="681"/>
      <c r="E81" s="681">
        <v>41805</v>
      </c>
      <c r="F81" s="681"/>
      <c r="G81" s="681">
        <v>41805</v>
      </c>
      <c r="H81" s="681"/>
      <c r="I81" s="681"/>
      <c r="J81" s="681"/>
      <c r="K81" s="681">
        <v>41791</v>
      </c>
      <c r="L81" s="681"/>
      <c r="M81" s="681">
        <v>41805</v>
      </c>
      <c r="N81" s="681"/>
      <c r="O81" s="681">
        <v>41805</v>
      </c>
      <c r="P81" s="681"/>
      <c r="Q81" s="681">
        <v>41812</v>
      </c>
      <c r="R81" s="681"/>
      <c r="S81" s="681">
        <v>41805</v>
      </c>
      <c r="T81" s="681"/>
      <c r="U81" s="681">
        <v>41812</v>
      </c>
      <c r="V81" s="681"/>
      <c r="W81" s="18"/>
    </row>
    <row r="82" spans="2:23" ht="17.25" customHeight="1" x14ac:dyDescent="0.2">
      <c r="B82" s="945" t="s">
        <v>9</v>
      </c>
      <c r="C82" s="11">
        <v>3</v>
      </c>
      <c r="D82" s="120" t="s">
        <v>107</v>
      </c>
      <c r="E82" s="11">
        <v>3</v>
      </c>
      <c r="F82" s="120" t="s">
        <v>107</v>
      </c>
      <c r="G82" s="11">
        <v>2</v>
      </c>
      <c r="H82" s="120" t="s">
        <v>168</v>
      </c>
      <c r="I82" s="24"/>
      <c r="J82" s="25"/>
      <c r="K82" s="11">
        <v>2</v>
      </c>
      <c r="L82" s="21" t="s">
        <v>167</v>
      </c>
      <c r="M82" s="24">
        <v>3</v>
      </c>
      <c r="N82" s="25" t="s">
        <v>10</v>
      </c>
      <c r="O82" s="11">
        <v>2</v>
      </c>
      <c r="P82" s="21" t="s">
        <v>7</v>
      </c>
      <c r="Q82" s="24">
        <v>2</v>
      </c>
      <c r="R82" s="25" t="s">
        <v>11</v>
      </c>
      <c r="S82" s="11">
        <v>2</v>
      </c>
      <c r="T82" s="120" t="s">
        <v>168</v>
      </c>
      <c r="U82" s="11" t="s">
        <v>169</v>
      </c>
      <c r="V82" s="21" t="s">
        <v>7</v>
      </c>
      <c r="W82" s="48"/>
    </row>
    <row r="83" spans="2:23" ht="12.75" customHeight="1" x14ac:dyDescent="0.2">
      <c r="B83" s="945"/>
      <c r="C83" s="695">
        <v>41799</v>
      </c>
      <c r="D83" s="695"/>
      <c r="E83" s="695">
        <f>E81+1</f>
        <v>41806</v>
      </c>
      <c r="F83" s="695"/>
      <c r="G83" s="695">
        <f>G81+1</f>
        <v>41806</v>
      </c>
      <c r="H83" s="695"/>
      <c r="I83" s="695"/>
      <c r="J83" s="695"/>
      <c r="K83" s="695">
        <f>K81+1</f>
        <v>41792</v>
      </c>
      <c r="L83" s="695"/>
      <c r="M83" s="695">
        <v>41806</v>
      </c>
      <c r="N83" s="695"/>
      <c r="O83" s="695">
        <v>41806</v>
      </c>
      <c r="P83" s="695"/>
      <c r="Q83" s="695">
        <v>41813</v>
      </c>
      <c r="R83" s="695"/>
      <c r="S83" s="695">
        <f>S81+1</f>
        <v>41806</v>
      </c>
      <c r="T83" s="695"/>
      <c r="U83" s="695">
        <v>41813</v>
      </c>
      <c r="V83" s="695"/>
      <c r="W83" s="18"/>
    </row>
    <row r="84" spans="2:23" ht="13.5" customHeight="1" x14ac:dyDescent="0.2">
      <c r="B84" s="945"/>
      <c r="C84" s="695">
        <v>41821</v>
      </c>
      <c r="D84" s="695"/>
      <c r="E84" s="695">
        <v>41828</v>
      </c>
      <c r="F84" s="695"/>
      <c r="G84" s="695">
        <v>41823</v>
      </c>
      <c r="H84" s="695"/>
      <c r="I84" s="695"/>
      <c r="J84" s="695"/>
      <c r="K84" s="695">
        <v>41809</v>
      </c>
      <c r="L84" s="695"/>
      <c r="M84" s="695">
        <v>41828</v>
      </c>
      <c r="N84" s="695"/>
      <c r="O84" s="695">
        <v>41823</v>
      </c>
      <c r="P84" s="695"/>
      <c r="Q84" s="695">
        <v>41826</v>
      </c>
      <c r="R84" s="695"/>
      <c r="S84" s="695">
        <v>41823</v>
      </c>
      <c r="T84" s="695"/>
      <c r="U84" s="695">
        <v>41830</v>
      </c>
      <c r="V84" s="695"/>
      <c r="W84" s="18"/>
    </row>
    <row r="85" spans="2:23" ht="12.75" customHeight="1" x14ac:dyDescent="0.2">
      <c r="B85" s="948" t="s">
        <v>170</v>
      </c>
      <c r="C85" s="11">
        <v>4</v>
      </c>
      <c r="D85" s="21" t="s">
        <v>11</v>
      </c>
      <c r="E85" s="11"/>
      <c r="F85" s="21"/>
      <c r="G85" s="11">
        <v>4</v>
      </c>
      <c r="H85" s="21" t="s">
        <v>11</v>
      </c>
      <c r="I85" s="11"/>
      <c r="J85" s="21"/>
      <c r="K85" s="11">
        <v>4</v>
      </c>
      <c r="L85" s="21" t="s">
        <v>11</v>
      </c>
      <c r="M85" s="11">
        <v>2</v>
      </c>
      <c r="N85" s="21" t="s">
        <v>11</v>
      </c>
      <c r="O85" s="11">
        <v>2</v>
      </c>
      <c r="P85" s="21" t="s">
        <v>11</v>
      </c>
      <c r="Q85" s="11">
        <v>2</v>
      </c>
      <c r="R85" s="21" t="s">
        <v>11</v>
      </c>
      <c r="S85" s="11">
        <v>2</v>
      </c>
      <c r="T85" s="21" t="s">
        <v>11</v>
      </c>
      <c r="U85" s="11"/>
      <c r="V85" s="21"/>
      <c r="W85" s="48"/>
    </row>
    <row r="86" spans="2:23" ht="12.75" customHeight="1" x14ac:dyDescent="0.2">
      <c r="B86" s="948"/>
      <c r="C86" s="695">
        <f>C84+1</f>
        <v>41822</v>
      </c>
      <c r="D86" s="695"/>
      <c r="E86" s="695"/>
      <c r="F86" s="695"/>
      <c r="G86" s="695">
        <f>G84+1</f>
        <v>41824</v>
      </c>
      <c r="H86" s="695"/>
      <c r="I86" s="695"/>
      <c r="J86" s="695"/>
      <c r="K86" s="695">
        <f>K84+1</f>
        <v>41810</v>
      </c>
      <c r="L86" s="695"/>
      <c r="M86" s="695">
        <f>M84+1</f>
        <v>41829</v>
      </c>
      <c r="N86" s="695"/>
      <c r="O86" s="695">
        <f>O84+1</f>
        <v>41824</v>
      </c>
      <c r="P86" s="695"/>
      <c r="Q86" s="695">
        <f>Q84+1</f>
        <v>41827</v>
      </c>
      <c r="R86" s="695"/>
      <c r="S86" s="695">
        <f>S84+1</f>
        <v>41824</v>
      </c>
      <c r="T86" s="695"/>
      <c r="U86" s="695"/>
      <c r="V86" s="695"/>
      <c r="W86" s="18"/>
    </row>
    <row r="87" spans="2:23" ht="13.5" customHeight="1" x14ac:dyDescent="0.2">
      <c r="B87" s="948"/>
      <c r="C87" s="681">
        <v>41849</v>
      </c>
      <c r="D87" s="681"/>
      <c r="E87" s="681"/>
      <c r="F87" s="681"/>
      <c r="G87" s="681">
        <v>41851</v>
      </c>
      <c r="H87" s="681"/>
      <c r="I87" s="681"/>
      <c r="J87" s="681"/>
      <c r="K87" s="681">
        <v>41837</v>
      </c>
      <c r="L87" s="681"/>
      <c r="M87" s="681">
        <v>41842</v>
      </c>
      <c r="N87" s="681"/>
      <c r="O87" s="681">
        <v>41837</v>
      </c>
      <c r="P87" s="681"/>
      <c r="Q87" s="681">
        <v>41840</v>
      </c>
      <c r="R87" s="681"/>
      <c r="S87" s="681">
        <v>41837</v>
      </c>
      <c r="T87" s="681"/>
      <c r="U87" s="681"/>
      <c r="V87" s="681"/>
      <c r="W87" s="18"/>
    </row>
    <row r="88" spans="2:23" ht="12.75" customHeight="1" x14ac:dyDescent="0.2">
      <c r="B88" s="943" t="s">
        <v>14</v>
      </c>
      <c r="C88" s="11"/>
      <c r="D88" s="12"/>
      <c r="E88" s="11"/>
      <c r="F88" s="12"/>
      <c r="G88" s="11"/>
      <c r="H88" s="21"/>
      <c r="I88" s="11"/>
      <c r="J88" s="21"/>
      <c r="K88" s="11"/>
      <c r="L88" s="21"/>
      <c r="M88" s="11"/>
      <c r="N88" s="21"/>
      <c r="O88" s="11"/>
      <c r="P88" s="21"/>
      <c r="Q88" s="11"/>
      <c r="R88" s="21"/>
      <c r="S88" s="11"/>
      <c r="T88" s="21"/>
      <c r="U88" s="11"/>
      <c r="V88" s="21"/>
      <c r="W88" s="48"/>
    </row>
    <row r="89" spans="2:23" ht="12.75" customHeight="1" x14ac:dyDescent="0.2">
      <c r="B89" s="943"/>
      <c r="C89" s="695">
        <v>41850</v>
      </c>
      <c r="D89" s="695"/>
      <c r="E89" s="695">
        <v>41829</v>
      </c>
      <c r="F89" s="695"/>
      <c r="G89" s="695">
        <v>41852</v>
      </c>
      <c r="H89" s="695"/>
      <c r="I89" s="695"/>
      <c r="J89" s="695"/>
      <c r="K89" s="695">
        <v>41838</v>
      </c>
      <c r="L89" s="695"/>
      <c r="M89" s="695">
        <v>41843</v>
      </c>
      <c r="N89" s="695"/>
      <c r="O89" s="695">
        <v>41838</v>
      </c>
      <c r="P89" s="695"/>
      <c r="Q89" s="695">
        <v>41841</v>
      </c>
      <c r="R89" s="695"/>
      <c r="S89" s="695">
        <v>41838</v>
      </c>
      <c r="T89" s="695"/>
      <c r="U89" s="695">
        <v>41831</v>
      </c>
      <c r="V89" s="695"/>
      <c r="W89" s="18"/>
    </row>
    <row r="90" spans="2:23" ht="13.5" customHeight="1" x14ac:dyDescent="0.2">
      <c r="B90" s="943"/>
      <c r="C90" s="681">
        <v>41882</v>
      </c>
      <c r="D90" s="681"/>
      <c r="E90" s="681">
        <v>41882</v>
      </c>
      <c r="F90" s="681"/>
      <c r="G90" s="681">
        <v>41882</v>
      </c>
      <c r="H90" s="681"/>
      <c r="I90" s="681"/>
      <c r="J90" s="681"/>
      <c r="K90" s="681">
        <v>41882</v>
      </c>
      <c r="L90" s="681"/>
      <c r="M90" s="681">
        <v>41882</v>
      </c>
      <c r="N90" s="681"/>
      <c r="O90" s="681">
        <v>41882</v>
      </c>
      <c r="P90" s="681"/>
      <c r="Q90" s="681">
        <v>41882</v>
      </c>
      <c r="R90" s="681"/>
      <c r="S90" s="681">
        <v>41882</v>
      </c>
      <c r="T90" s="681"/>
      <c r="U90" s="681">
        <v>41882</v>
      </c>
      <c r="V90" s="681"/>
      <c r="W90" s="18"/>
    </row>
    <row r="91" spans="2:23" x14ac:dyDescent="0.2">
      <c r="B91" s="76" t="s">
        <v>22</v>
      </c>
      <c r="C91" s="11">
        <v>18</v>
      </c>
      <c r="D91" s="12" t="s">
        <v>3</v>
      </c>
      <c r="E91" s="11">
        <v>18</v>
      </c>
      <c r="F91" s="12" t="s">
        <v>3</v>
      </c>
      <c r="G91" s="11">
        <v>18</v>
      </c>
      <c r="H91" s="12" t="s">
        <v>3</v>
      </c>
      <c r="I91" s="11"/>
      <c r="J91" s="12"/>
      <c r="K91" s="11">
        <v>18</v>
      </c>
      <c r="L91" s="12" t="s">
        <v>3</v>
      </c>
      <c r="M91" s="11">
        <v>18</v>
      </c>
      <c r="N91" s="12" t="s">
        <v>3</v>
      </c>
      <c r="O91" s="11">
        <v>18</v>
      </c>
      <c r="P91" s="12" t="s">
        <v>3</v>
      </c>
      <c r="Q91" s="11">
        <v>18</v>
      </c>
      <c r="R91" s="12" t="s">
        <v>3</v>
      </c>
      <c r="S91" s="11">
        <v>18</v>
      </c>
      <c r="T91" s="12" t="s">
        <v>3</v>
      </c>
      <c r="U91" s="268" t="s">
        <v>42</v>
      </c>
      <c r="V91" s="12" t="s">
        <v>3</v>
      </c>
      <c r="W91" s="133"/>
    </row>
    <row r="92" spans="2:23" ht="12.75" customHeight="1" x14ac:dyDescent="0.2">
      <c r="B92" s="946" t="s">
        <v>23</v>
      </c>
      <c r="C92" s="695">
        <v>41519</v>
      </c>
      <c r="D92" s="695"/>
      <c r="E92" s="695">
        <v>41519</v>
      </c>
      <c r="F92" s="695"/>
      <c r="G92" s="695">
        <v>41519</v>
      </c>
      <c r="H92" s="695"/>
      <c r="I92" s="695"/>
      <c r="J92" s="695"/>
      <c r="K92" s="695">
        <v>41519</v>
      </c>
      <c r="L92" s="695"/>
      <c r="M92" s="695">
        <v>41519</v>
      </c>
      <c r="N92" s="695"/>
      <c r="O92" s="695">
        <v>41519</v>
      </c>
      <c r="P92" s="695"/>
      <c r="Q92" s="695">
        <v>41519</v>
      </c>
      <c r="R92" s="695"/>
      <c r="S92" s="695">
        <v>41519</v>
      </c>
      <c r="T92" s="695"/>
      <c r="U92" s="695">
        <v>41519</v>
      </c>
      <c r="V92" s="695"/>
      <c r="W92" s="18"/>
    </row>
    <row r="93" spans="2:23" ht="13.5" customHeight="1" x14ac:dyDescent="0.2">
      <c r="B93" s="946"/>
      <c r="C93" s="681">
        <v>41639</v>
      </c>
      <c r="D93" s="681"/>
      <c r="E93" s="681">
        <v>41639</v>
      </c>
      <c r="F93" s="681"/>
      <c r="G93" s="681">
        <v>41639</v>
      </c>
      <c r="H93" s="681"/>
      <c r="I93" s="681"/>
      <c r="J93" s="681"/>
      <c r="K93" s="681">
        <v>41639</v>
      </c>
      <c r="L93" s="681"/>
      <c r="M93" s="681">
        <v>41639</v>
      </c>
      <c r="N93" s="681"/>
      <c r="O93" s="681">
        <v>41639</v>
      </c>
      <c r="P93" s="681"/>
      <c r="Q93" s="681">
        <v>41639</v>
      </c>
      <c r="R93" s="681"/>
      <c r="S93" s="681">
        <v>41639</v>
      </c>
      <c r="T93" s="681"/>
      <c r="U93" s="681">
        <v>41639</v>
      </c>
      <c r="V93" s="681"/>
      <c r="W93" s="18"/>
    </row>
    <row r="94" spans="2:23" x14ac:dyDescent="0.2">
      <c r="B94" s="77"/>
      <c r="C94" s="18"/>
      <c r="D94" s="19"/>
      <c r="E94" s="18"/>
      <c r="F94" s="19"/>
      <c r="G94" s="18"/>
      <c r="H94" s="19"/>
      <c r="I94" s="18"/>
      <c r="J94" s="19"/>
      <c r="K94" s="18"/>
      <c r="L94" s="19"/>
      <c r="M94" s="18"/>
      <c r="N94" s="19"/>
      <c r="O94" s="18"/>
      <c r="P94" s="19"/>
      <c r="Q94" s="18"/>
      <c r="R94" s="19"/>
      <c r="S94" s="18"/>
      <c r="T94" s="19"/>
      <c r="U94" s="18"/>
      <c r="V94" s="19"/>
      <c r="W94" s="18"/>
    </row>
    <row r="95" spans="2:23" ht="12.75" customHeight="1" x14ac:dyDescent="0.2">
      <c r="B95" s="77"/>
      <c r="C95" s="695">
        <v>41648</v>
      </c>
      <c r="D95" s="695"/>
      <c r="E95" s="695">
        <v>41648</v>
      </c>
      <c r="F95" s="695"/>
      <c r="G95" s="695">
        <v>41648</v>
      </c>
      <c r="H95" s="695"/>
      <c r="I95" s="695"/>
      <c r="J95" s="695"/>
      <c r="K95" s="695">
        <v>41648</v>
      </c>
      <c r="L95" s="695"/>
      <c r="M95" s="695">
        <v>41648</v>
      </c>
      <c r="N95" s="695"/>
      <c r="O95" s="695">
        <v>41648</v>
      </c>
      <c r="P95" s="695"/>
      <c r="Q95" s="695">
        <v>41648</v>
      </c>
      <c r="R95" s="695"/>
      <c r="S95" s="695">
        <v>41648</v>
      </c>
      <c r="T95" s="695"/>
      <c r="U95" s="695">
        <v>41648</v>
      </c>
      <c r="V95" s="695"/>
      <c r="W95" s="18"/>
    </row>
    <row r="96" spans="2:23" ht="13.5" customHeight="1" x14ac:dyDescent="0.2">
      <c r="B96" s="77"/>
      <c r="C96" s="695">
        <v>41651</v>
      </c>
      <c r="D96" s="695"/>
      <c r="E96" s="695">
        <v>41651</v>
      </c>
      <c r="F96" s="695"/>
      <c r="G96" s="695">
        <v>41651</v>
      </c>
      <c r="H96" s="695"/>
      <c r="I96" s="695"/>
      <c r="J96" s="695"/>
      <c r="K96" s="695">
        <v>41651</v>
      </c>
      <c r="L96" s="695"/>
      <c r="M96" s="695">
        <v>41651</v>
      </c>
      <c r="N96" s="695"/>
      <c r="O96" s="695">
        <v>41651</v>
      </c>
      <c r="P96" s="695"/>
      <c r="Q96" s="695">
        <v>41651</v>
      </c>
      <c r="R96" s="695"/>
      <c r="S96" s="695">
        <v>41651</v>
      </c>
      <c r="T96" s="695"/>
      <c r="U96" s="695">
        <v>41651</v>
      </c>
      <c r="V96" s="695"/>
      <c r="W96" s="18"/>
    </row>
    <row r="97" spans="2:23" ht="12.75" customHeight="1" x14ac:dyDescent="0.2">
      <c r="B97" s="943" t="s">
        <v>5</v>
      </c>
      <c r="C97" s="11"/>
      <c r="D97" s="21"/>
      <c r="E97" s="11"/>
      <c r="F97" s="21"/>
      <c r="G97" s="11"/>
      <c r="H97" s="21"/>
      <c r="I97" s="11"/>
      <c r="J97" s="21"/>
      <c r="K97" s="11"/>
      <c r="L97" s="21"/>
      <c r="M97" s="11"/>
      <c r="N97" s="21"/>
      <c r="O97" s="11"/>
      <c r="P97" s="21"/>
      <c r="Q97" s="11"/>
      <c r="R97" s="21"/>
      <c r="S97" s="11"/>
      <c r="T97" s="21"/>
      <c r="U97" s="11"/>
      <c r="V97" s="21"/>
      <c r="W97" s="48"/>
    </row>
    <row r="98" spans="2:23" ht="12.75" customHeight="1" x14ac:dyDescent="0.2">
      <c r="B98" s="943"/>
      <c r="C98" s="695">
        <v>41640</v>
      </c>
      <c r="D98" s="695"/>
      <c r="E98" s="695">
        <v>41640</v>
      </c>
      <c r="F98" s="695"/>
      <c r="G98" s="695">
        <v>41640</v>
      </c>
      <c r="H98" s="695"/>
      <c r="I98" s="695"/>
      <c r="J98" s="695"/>
      <c r="K98" s="695">
        <v>41640</v>
      </c>
      <c r="L98" s="695"/>
      <c r="M98" s="695">
        <v>41640</v>
      </c>
      <c r="N98" s="695"/>
      <c r="O98" s="695">
        <v>41640</v>
      </c>
      <c r="P98" s="695"/>
      <c r="Q98" s="695">
        <v>41640</v>
      </c>
      <c r="R98" s="695"/>
      <c r="S98" s="695">
        <v>41640</v>
      </c>
      <c r="T98" s="695"/>
      <c r="U98" s="695">
        <v>41640</v>
      </c>
      <c r="V98" s="695"/>
      <c r="W98" s="18"/>
    </row>
    <row r="99" spans="2:23" ht="13.5" customHeight="1" x14ac:dyDescent="0.2">
      <c r="B99" s="943"/>
      <c r="C99" s="681">
        <v>41647</v>
      </c>
      <c r="D99" s="681"/>
      <c r="E99" s="681">
        <v>41647</v>
      </c>
      <c r="F99" s="681"/>
      <c r="G99" s="681">
        <v>41647</v>
      </c>
      <c r="H99" s="681"/>
      <c r="I99" s="681"/>
      <c r="J99" s="681"/>
      <c r="K99" s="681">
        <v>41647</v>
      </c>
      <c r="L99" s="681"/>
      <c r="M99" s="681">
        <v>41647</v>
      </c>
      <c r="N99" s="681"/>
      <c r="O99" s="681">
        <v>41647</v>
      </c>
      <c r="P99" s="681"/>
      <c r="Q99" s="681">
        <v>41647</v>
      </c>
      <c r="R99" s="681"/>
      <c r="S99" s="681">
        <v>41647</v>
      </c>
      <c r="T99" s="681"/>
      <c r="U99" s="681">
        <v>41647</v>
      </c>
      <c r="V99" s="681"/>
      <c r="W99" s="18"/>
    </row>
    <row r="100" spans="2:23" ht="12.75" customHeight="1" x14ac:dyDescent="0.2">
      <c r="B100" s="945" t="s">
        <v>6</v>
      </c>
      <c r="C100" s="24">
        <v>3</v>
      </c>
      <c r="D100" s="25" t="s">
        <v>11</v>
      </c>
      <c r="E100" s="24">
        <v>3</v>
      </c>
      <c r="F100" s="25" t="s">
        <v>11</v>
      </c>
      <c r="G100" s="24">
        <v>3</v>
      </c>
      <c r="H100" s="25" t="s">
        <v>11</v>
      </c>
      <c r="I100" s="24"/>
      <c r="J100" s="25"/>
      <c r="K100" s="24">
        <v>3</v>
      </c>
      <c r="L100" s="25" t="s">
        <v>11</v>
      </c>
      <c r="M100" s="24">
        <v>3</v>
      </c>
      <c r="N100" s="25" t="s">
        <v>11</v>
      </c>
      <c r="O100" s="24">
        <v>3</v>
      </c>
      <c r="P100" s="25" t="s">
        <v>11</v>
      </c>
      <c r="Q100" s="24">
        <v>3</v>
      </c>
      <c r="R100" s="25" t="s">
        <v>11</v>
      </c>
      <c r="S100" s="24">
        <v>3</v>
      </c>
      <c r="T100" s="25" t="s">
        <v>11</v>
      </c>
      <c r="U100" s="24" t="s">
        <v>43</v>
      </c>
      <c r="V100" s="25" t="s">
        <v>11</v>
      </c>
      <c r="W100" s="48"/>
    </row>
    <row r="101" spans="2:23" ht="12.75" customHeight="1" x14ac:dyDescent="0.2">
      <c r="B101" s="945"/>
      <c r="C101" s="695">
        <v>41652</v>
      </c>
      <c r="D101" s="695"/>
      <c r="E101" s="695">
        <v>41652</v>
      </c>
      <c r="F101" s="695"/>
      <c r="G101" s="695">
        <v>41652</v>
      </c>
      <c r="H101" s="695"/>
      <c r="I101" s="695"/>
      <c r="J101" s="695"/>
      <c r="K101" s="695">
        <v>41652</v>
      </c>
      <c r="L101" s="695"/>
      <c r="M101" s="695">
        <v>41652</v>
      </c>
      <c r="N101" s="695"/>
      <c r="O101" s="695">
        <v>41652</v>
      </c>
      <c r="P101" s="695"/>
      <c r="Q101" s="695">
        <v>41652</v>
      </c>
      <c r="R101" s="695"/>
      <c r="S101" s="695">
        <v>41652</v>
      </c>
      <c r="T101" s="695"/>
      <c r="U101" s="695">
        <v>41652</v>
      </c>
      <c r="V101" s="695"/>
      <c r="W101" s="18"/>
    </row>
    <row r="102" spans="2:23" ht="13.5" customHeight="1" x14ac:dyDescent="0.2">
      <c r="B102" s="945"/>
      <c r="C102" s="695">
        <f>C101+C100*7-1</f>
        <v>41672</v>
      </c>
      <c r="D102" s="695"/>
      <c r="E102" s="695">
        <f>E101+E100*7-1</f>
        <v>41672</v>
      </c>
      <c r="F102" s="695"/>
      <c r="G102" s="695">
        <f>G101+G100*7-1</f>
        <v>41672</v>
      </c>
      <c r="H102" s="695"/>
      <c r="I102" s="695"/>
      <c r="J102" s="695"/>
      <c r="K102" s="695">
        <f>K101+K100*7-1</f>
        <v>41672</v>
      </c>
      <c r="L102" s="695"/>
      <c r="M102" s="695">
        <f>M101+M100*7-1</f>
        <v>41672</v>
      </c>
      <c r="N102" s="695"/>
      <c r="O102" s="695">
        <f>O101+O100*7-1</f>
        <v>41672</v>
      </c>
      <c r="P102" s="695"/>
      <c r="Q102" s="695">
        <f>Q101+Q100*7-1</f>
        <v>41672</v>
      </c>
      <c r="R102" s="695"/>
      <c r="S102" s="695">
        <f>S101+S100*7-1</f>
        <v>41672</v>
      </c>
      <c r="T102" s="695"/>
      <c r="U102" s="695">
        <v>41672</v>
      </c>
      <c r="V102" s="695"/>
      <c r="W102" s="18"/>
    </row>
    <row r="103" spans="2:23" ht="12.75" customHeight="1" x14ac:dyDescent="0.2">
      <c r="B103" s="943" t="s">
        <v>5</v>
      </c>
      <c r="C103" s="11"/>
      <c r="D103" s="21"/>
      <c r="E103" s="11"/>
      <c r="F103" s="21"/>
      <c r="G103" s="11"/>
      <c r="H103" s="21"/>
      <c r="I103" s="11"/>
      <c r="J103" s="21"/>
      <c r="K103" s="11"/>
      <c r="L103" s="21"/>
      <c r="M103" s="11"/>
      <c r="N103" s="21"/>
      <c r="O103" s="11"/>
      <c r="P103" s="21"/>
      <c r="Q103" s="11"/>
      <c r="R103" s="21"/>
      <c r="S103" s="11"/>
      <c r="T103" s="21"/>
      <c r="U103" s="11"/>
      <c r="V103" s="21"/>
      <c r="W103" s="48"/>
    </row>
    <row r="104" spans="2:23" ht="12.75" customHeight="1" x14ac:dyDescent="0.2">
      <c r="B104" s="943"/>
      <c r="C104" s="695">
        <f>C102+1</f>
        <v>41673</v>
      </c>
      <c r="D104" s="695"/>
      <c r="E104" s="695">
        <f>E102+1</f>
        <v>41673</v>
      </c>
      <c r="F104" s="695"/>
      <c r="G104" s="695">
        <f>G102+1</f>
        <v>41673</v>
      </c>
      <c r="H104" s="695"/>
      <c r="I104" s="695"/>
      <c r="J104" s="695"/>
      <c r="K104" s="695">
        <f>K102+1</f>
        <v>41673</v>
      </c>
      <c r="L104" s="695"/>
      <c r="M104" s="695">
        <f>M102+1</f>
        <v>41673</v>
      </c>
      <c r="N104" s="695"/>
      <c r="O104" s="695">
        <f>O102+1</f>
        <v>41673</v>
      </c>
      <c r="P104" s="695"/>
      <c r="Q104" s="695">
        <f>Q102+1</f>
        <v>41673</v>
      </c>
      <c r="R104" s="695"/>
      <c r="S104" s="695">
        <f>S102+1</f>
        <v>41673</v>
      </c>
      <c r="T104" s="695"/>
      <c r="U104" s="695">
        <f>U102+1</f>
        <v>41673</v>
      </c>
      <c r="V104" s="695"/>
      <c r="W104" s="18"/>
    </row>
    <row r="105" spans="2:23" ht="13.5" customHeight="1" x14ac:dyDescent="0.2">
      <c r="B105" s="943"/>
      <c r="C105" s="681">
        <f>C104+C103*7+6</f>
        <v>41679</v>
      </c>
      <c r="D105" s="681"/>
      <c r="E105" s="681">
        <f>E104+E103*7+6</f>
        <v>41679</v>
      </c>
      <c r="F105" s="681"/>
      <c r="G105" s="681">
        <f>G104+G103*7+6</f>
        <v>41679</v>
      </c>
      <c r="H105" s="681"/>
      <c r="I105" s="681"/>
      <c r="J105" s="681"/>
      <c r="K105" s="681">
        <f>K104+K103*7+6</f>
        <v>41679</v>
      </c>
      <c r="L105" s="681"/>
      <c r="M105" s="681">
        <f>M104+M103*7+6</f>
        <v>41679</v>
      </c>
      <c r="N105" s="681"/>
      <c r="O105" s="681">
        <f>O104+O103*7+6</f>
        <v>41679</v>
      </c>
      <c r="P105" s="681"/>
      <c r="Q105" s="681">
        <f>Q104+Q103*7+6</f>
        <v>41679</v>
      </c>
      <c r="R105" s="681"/>
      <c r="S105" s="681">
        <f>S104+S103*7+6</f>
        <v>41679</v>
      </c>
      <c r="T105" s="681"/>
      <c r="U105" s="681">
        <f>U104+U103*7+6</f>
        <v>41679</v>
      </c>
      <c r="V105" s="681"/>
      <c r="W105" s="18"/>
    </row>
    <row r="106" spans="2:23" ht="12.75" customHeight="1" x14ac:dyDescent="0.2">
      <c r="B106" s="945" t="s">
        <v>24</v>
      </c>
      <c r="C106" s="24">
        <v>17</v>
      </c>
      <c r="D106" s="25" t="s">
        <v>3</v>
      </c>
      <c r="E106" s="24">
        <v>17</v>
      </c>
      <c r="F106" s="25" t="s">
        <v>3</v>
      </c>
      <c r="G106" s="24">
        <v>17</v>
      </c>
      <c r="H106" s="25" t="s">
        <v>3</v>
      </c>
      <c r="I106" s="24"/>
      <c r="J106" s="25"/>
      <c r="K106" s="24">
        <v>14</v>
      </c>
      <c r="L106" s="25" t="s">
        <v>3</v>
      </c>
      <c r="M106" s="24">
        <v>18</v>
      </c>
      <c r="N106" s="33" t="s">
        <v>3</v>
      </c>
      <c r="O106" s="24">
        <v>18</v>
      </c>
      <c r="P106" s="33" t="s">
        <v>3</v>
      </c>
      <c r="Q106" s="24">
        <v>18</v>
      </c>
      <c r="R106" s="33" t="s">
        <v>3</v>
      </c>
      <c r="S106" s="24">
        <v>18</v>
      </c>
      <c r="T106" s="33" t="s">
        <v>3</v>
      </c>
      <c r="U106" s="24" t="s">
        <v>42</v>
      </c>
      <c r="V106" s="33" t="s">
        <v>3</v>
      </c>
      <c r="W106" s="133"/>
    </row>
    <row r="107" spans="2:23" ht="12.75" customHeight="1" x14ac:dyDescent="0.2">
      <c r="B107" s="945"/>
      <c r="C107" s="695">
        <f>C105+1</f>
        <v>41680</v>
      </c>
      <c r="D107" s="695"/>
      <c r="E107" s="695">
        <f>E105+1</f>
        <v>41680</v>
      </c>
      <c r="F107" s="695"/>
      <c r="G107" s="695">
        <f>G105+1</f>
        <v>41680</v>
      </c>
      <c r="H107" s="695"/>
      <c r="I107" s="695"/>
      <c r="J107" s="695"/>
      <c r="K107" s="695">
        <f>K105+1</f>
        <v>41680</v>
      </c>
      <c r="L107" s="695"/>
      <c r="M107" s="695">
        <v>41680</v>
      </c>
      <c r="N107" s="695"/>
      <c r="O107" s="695">
        <v>41680</v>
      </c>
      <c r="P107" s="695"/>
      <c r="Q107" s="695">
        <v>41680</v>
      </c>
      <c r="R107" s="695"/>
      <c r="S107" s="695">
        <v>41680</v>
      </c>
      <c r="T107" s="695"/>
      <c r="U107" s="695">
        <v>41680</v>
      </c>
      <c r="V107" s="695"/>
      <c r="W107" s="18"/>
    </row>
    <row r="108" spans="2:23" ht="13.5" customHeight="1" x14ac:dyDescent="0.2">
      <c r="B108" s="945"/>
      <c r="C108" s="695">
        <v>41798</v>
      </c>
      <c r="D108" s="695"/>
      <c r="E108" s="695">
        <v>41798</v>
      </c>
      <c r="F108" s="695"/>
      <c r="G108" s="695">
        <v>41798</v>
      </c>
      <c r="H108" s="695"/>
      <c r="I108" s="695"/>
      <c r="J108" s="695"/>
      <c r="K108" s="695">
        <v>41777</v>
      </c>
      <c r="L108" s="695"/>
      <c r="M108" s="695">
        <v>41805</v>
      </c>
      <c r="N108" s="695"/>
      <c r="O108" s="695">
        <v>41805</v>
      </c>
      <c r="P108" s="695"/>
      <c r="Q108" s="695">
        <v>41805</v>
      </c>
      <c r="R108" s="695"/>
      <c r="S108" s="695">
        <v>41805</v>
      </c>
      <c r="T108" s="695"/>
      <c r="U108" s="695">
        <v>41805</v>
      </c>
      <c r="V108" s="695"/>
      <c r="W108" s="18"/>
    </row>
    <row r="109" spans="2:23" ht="12.75" customHeight="1" x14ac:dyDescent="0.2">
      <c r="B109" s="943" t="s">
        <v>9</v>
      </c>
      <c r="C109" s="11">
        <v>4</v>
      </c>
      <c r="D109" s="21" t="s">
        <v>11</v>
      </c>
      <c r="E109" s="11">
        <v>4</v>
      </c>
      <c r="F109" s="21" t="s">
        <v>11</v>
      </c>
      <c r="G109" s="11">
        <v>4</v>
      </c>
      <c r="H109" s="21" t="s">
        <v>11</v>
      </c>
      <c r="I109" s="11"/>
      <c r="J109" s="21"/>
      <c r="K109" s="11">
        <v>2</v>
      </c>
      <c r="L109" s="21" t="s">
        <v>11</v>
      </c>
      <c r="M109" s="11">
        <v>3</v>
      </c>
      <c r="N109" s="21" t="s">
        <v>11</v>
      </c>
      <c r="O109" s="11">
        <v>3</v>
      </c>
      <c r="P109" s="21" t="s">
        <v>11</v>
      </c>
      <c r="Q109" s="11">
        <v>3</v>
      </c>
      <c r="R109" s="21" t="s">
        <v>11</v>
      </c>
      <c r="S109" s="11">
        <v>3</v>
      </c>
      <c r="T109" s="21" t="s">
        <v>11</v>
      </c>
      <c r="U109" s="11" t="s">
        <v>43</v>
      </c>
      <c r="V109" s="21" t="s">
        <v>11</v>
      </c>
      <c r="W109" s="48"/>
    </row>
    <row r="110" spans="2:23" ht="12.75" customHeight="1" x14ac:dyDescent="0.2">
      <c r="B110" s="943"/>
      <c r="C110" s="695">
        <v>41799</v>
      </c>
      <c r="D110" s="695"/>
      <c r="E110" s="695">
        <v>41799</v>
      </c>
      <c r="F110" s="695"/>
      <c r="G110" s="695">
        <v>41799</v>
      </c>
      <c r="H110" s="695"/>
      <c r="I110" s="695"/>
      <c r="J110" s="695"/>
      <c r="K110" s="695">
        <v>41778</v>
      </c>
      <c r="L110" s="695"/>
      <c r="M110" s="695">
        <v>41806</v>
      </c>
      <c r="N110" s="695"/>
      <c r="O110" s="695">
        <v>41806</v>
      </c>
      <c r="P110" s="695"/>
      <c r="Q110" s="695">
        <v>41806</v>
      </c>
      <c r="R110" s="695"/>
      <c r="S110" s="695">
        <v>41806</v>
      </c>
      <c r="T110" s="695"/>
      <c r="U110" s="695">
        <v>41806</v>
      </c>
      <c r="V110" s="695"/>
      <c r="W110" s="18"/>
    </row>
    <row r="111" spans="2:23" ht="13.5" customHeight="1" x14ac:dyDescent="0.2">
      <c r="B111" s="943"/>
      <c r="C111" s="681">
        <f>C110+C109*7-1</f>
        <v>41826</v>
      </c>
      <c r="D111" s="681"/>
      <c r="E111" s="681">
        <f>E110+E109*7-1</f>
        <v>41826</v>
      </c>
      <c r="F111" s="681"/>
      <c r="G111" s="681">
        <f>G110+G109*7-1</f>
        <v>41826</v>
      </c>
      <c r="H111" s="681"/>
      <c r="I111" s="681"/>
      <c r="J111" s="681"/>
      <c r="K111" s="681">
        <f>K110+K109*7-1</f>
        <v>41791</v>
      </c>
      <c r="L111" s="681"/>
      <c r="M111" s="681">
        <v>41826</v>
      </c>
      <c r="N111" s="681"/>
      <c r="O111" s="681">
        <v>41826</v>
      </c>
      <c r="P111" s="681"/>
      <c r="Q111" s="681">
        <v>41826</v>
      </c>
      <c r="R111" s="681"/>
      <c r="S111" s="681">
        <v>41826</v>
      </c>
      <c r="T111" s="681"/>
      <c r="U111" s="681">
        <v>41826</v>
      </c>
      <c r="V111" s="681"/>
      <c r="W111" s="18"/>
    </row>
    <row r="112" spans="2:23" ht="12.75" customHeight="1" x14ac:dyDescent="0.2">
      <c r="B112" s="742" t="s">
        <v>25</v>
      </c>
      <c r="C112" s="36"/>
      <c r="D112" s="37"/>
      <c r="E112" s="36"/>
      <c r="F112" s="37"/>
      <c r="G112" s="36"/>
      <c r="H112" s="37"/>
      <c r="I112" s="36"/>
      <c r="J112" s="37"/>
      <c r="K112" s="24">
        <v>1</v>
      </c>
      <c r="L112" s="25" t="s">
        <v>38</v>
      </c>
      <c r="M112" s="36"/>
      <c r="N112" s="37"/>
      <c r="O112" s="36"/>
      <c r="P112" s="37"/>
      <c r="Q112" s="36"/>
      <c r="R112" s="37"/>
      <c r="S112" s="36"/>
      <c r="T112" s="37"/>
      <c r="U112" s="49"/>
      <c r="V112" s="19"/>
      <c r="W112" s="18"/>
    </row>
    <row r="113" spans="2:23" ht="12.75" customHeight="1" x14ac:dyDescent="0.2">
      <c r="B113" s="742"/>
      <c r="C113" s="18"/>
      <c r="D113" s="19"/>
      <c r="E113" s="18"/>
      <c r="F113" s="19"/>
      <c r="G113" s="18"/>
      <c r="H113" s="19"/>
      <c r="I113" s="18"/>
      <c r="J113" s="19"/>
      <c r="K113" s="695">
        <f>K111+1</f>
        <v>41792</v>
      </c>
      <c r="L113" s="695"/>
      <c r="M113" s="18"/>
      <c r="N113" s="19"/>
      <c r="O113" s="18"/>
      <c r="P113" s="19"/>
      <c r="Q113" s="18"/>
      <c r="R113" s="19"/>
      <c r="S113" s="18"/>
      <c r="T113" s="19"/>
      <c r="U113" s="14"/>
      <c r="V113" s="19"/>
      <c r="W113" s="18"/>
    </row>
    <row r="114" spans="2:23" ht="13.5" customHeight="1" x14ac:dyDescent="0.2">
      <c r="B114" s="742"/>
      <c r="C114" s="39"/>
      <c r="D114" s="40"/>
      <c r="E114" s="39"/>
      <c r="F114" s="40"/>
      <c r="G114" s="39"/>
      <c r="H114" s="40"/>
      <c r="I114" s="39"/>
      <c r="J114" s="40"/>
      <c r="K114" s="695">
        <v>41798</v>
      </c>
      <c r="L114" s="695"/>
      <c r="M114" s="39"/>
      <c r="N114" s="40"/>
      <c r="O114" s="39"/>
      <c r="P114" s="40"/>
      <c r="Q114" s="39"/>
      <c r="R114" s="40"/>
      <c r="S114" s="39"/>
      <c r="T114" s="40"/>
      <c r="U114" s="16"/>
      <c r="V114" s="19"/>
      <c r="W114" s="18"/>
    </row>
    <row r="115" spans="2:23" ht="12.75" customHeight="1" x14ac:dyDescent="0.2">
      <c r="B115" s="704" t="s">
        <v>26</v>
      </c>
      <c r="C115" s="36"/>
      <c r="D115" s="37"/>
      <c r="E115" s="36"/>
      <c r="F115" s="37"/>
      <c r="G115" s="36"/>
      <c r="H115" s="37"/>
      <c r="I115" s="36"/>
      <c r="J115" s="37"/>
      <c r="K115" s="11"/>
      <c r="L115" s="21"/>
      <c r="M115" s="36"/>
      <c r="N115" s="37"/>
      <c r="O115" s="36"/>
      <c r="P115" s="37"/>
      <c r="Q115" s="36"/>
      <c r="R115" s="37"/>
      <c r="S115" s="36"/>
      <c r="T115" s="37"/>
      <c r="U115" s="49"/>
      <c r="V115" s="19"/>
      <c r="W115" s="18"/>
    </row>
    <row r="116" spans="2:23" ht="12.75" customHeight="1" x14ac:dyDescent="0.2">
      <c r="B116" s="704"/>
      <c r="C116" s="18"/>
      <c r="D116" s="19"/>
      <c r="E116" s="18"/>
      <c r="F116" s="19"/>
      <c r="G116" s="18"/>
      <c r="H116" s="19"/>
      <c r="I116" s="18"/>
      <c r="J116" s="19"/>
      <c r="K116" s="695">
        <f>K114+1</f>
        <v>41799</v>
      </c>
      <c r="L116" s="695"/>
      <c r="M116" s="18"/>
      <c r="N116" s="19"/>
      <c r="O116" s="18"/>
      <c r="P116" s="19"/>
      <c r="Q116" s="18"/>
      <c r="R116" s="19"/>
      <c r="S116" s="18"/>
      <c r="T116" s="19"/>
      <c r="U116" s="14"/>
      <c r="V116" s="19"/>
      <c r="W116" s="18"/>
    </row>
    <row r="117" spans="2:23" ht="13.5" customHeight="1" x14ac:dyDescent="0.2">
      <c r="B117" s="704"/>
      <c r="C117" s="39"/>
      <c r="D117" s="40"/>
      <c r="E117" s="39"/>
      <c r="F117" s="40"/>
      <c r="G117" s="39"/>
      <c r="H117" s="40"/>
      <c r="I117" s="39"/>
      <c r="J117" s="40"/>
      <c r="K117" s="681">
        <v>41826</v>
      </c>
      <c r="L117" s="681"/>
      <c r="M117" s="39"/>
      <c r="N117" s="40"/>
      <c r="O117" s="39"/>
      <c r="P117" s="40"/>
      <c r="Q117" s="39"/>
      <c r="R117" s="40"/>
      <c r="S117" s="39"/>
      <c r="T117" s="40"/>
      <c r="U117" s="16"/>
      <c r="V117" s="19"/>
      <c r="W117" s="18"/>
    </row>
    <row r="118" spans="2:23" ht="13.5" customHeight="1" x14ac:dyDescent="0.2">
      <c r="B118" s="704" t="s">
        <v>27</v>
      </c>
      <c r="C118" s="36"/>
      <c r="D118" s="37"/>
      <c r="E118" s="36"/>
      <c r="F118" s="37"/>
      <c r="G118" s="36"/>
      <c r="H118" s="37"/>
      <c r="I118" s="36"/>
      <c r="J118" s="37"/>
      <c r="K118" s="741">
        <v>41827</v>
      </c>
      <c r="L118" s="741"/>
      <c r="M118" s="36"/>
      <c r="N118" s="37"/>
      <c r="O118" s="36"/>
      <c r="P118" s="37"/>
      <c r="Q118" s="36"/>
      <c r="R118" s="37"/>
      <c r="S118" s="36"/>
      <c r="T118" s="37"/>
      <c r="U118" s="49"/>
      <c r="V118" s="19"/>
      <c r="W118" s="18"/>
    </row>
    <row r="119" spans="2:23" ht="13.5" customHeight="1" x14ac:dyDescent="0.2">
      <c r="B119" s="704"/>
      <c r="C119" s="39"/>
      <c r="D119" s="40"/>
      <c r="E119" s="39"/>
      <c r="F119" s="40"/>
      <c r="G119" s="39"/>
      <c r="H119" s="40"/>
      <c r="I119" s="39"/>
      <c r="J119" s="40"/>
      <c r="K119" s="681">
        <v>41882</v>
      </c>
      <c r="L119" s="681"/>
      <c r="M119" s="39"/>
      <c r="N119" s="40"/>
      <c r="O119" s="39"/>
      <c r="P119" s="40"/>
      <c r="Q119" s="39"/>
      <c r="R119" s="40"/>
      <c r="S119" s="39"/>
      <c r="T119" s="40"/>
      <c r="U119" s="16"/>
      <c r="V119" s="19"/>
      <c r="W119" s="18"/>
    </row>
    <row r="120" spans="2:23" ht="12.75" customHeight="1" x14ac:dyDescent="0.2">
      <c r="B120" s="945" t="s">
        <v>14</v>
      </c>
      <c r="C120" s="18"/>
      <c r="D120" s="19"/>
      <c r="E120" s="18"/>
      <c r="F120" s="19"/>
      <c r="G120" s="18"/>
      <c r="H120" s="19"/>
      <c r="I120" s="24"/>
      <c r="J120" s="25"/>
      <c r="K120" s="18"/>
      <c r="L120" s="19"/>
      <c r="M120" s="24"/>
      <c r="N120" s="25"/>
      <c r="O120" s="24"/>
      <c r="P120" s="25"/>
      <c r="Q120" s="24"/>
      <c r="R120" s="25"/>
      <c r="S120" s="24"/>
      <c r="T120" s="25"/>
      <c r="U120" s="24"/>
      <c r="V120" s="25"/>
      <c r="W120" s="48"/>
    </row>
    <row r="121" spans="2:23" ht="12.75" customHeight="1" x14ac:dyDescent="0.2">
      <c r="B121" s="945"/>
      <c r="C121" s="695">
        <v>41827</v>
      </c>
      <c r="D121" s="695"/>
      <c r="E121" s="695">
        <v>41827</v>
      </c>
      <c r="F121" s="695"/>
      <c r="G121" s="695">
        <v>41827</v>
      </c>
      <c r="H121" s="695"/>
      <c r="I121" s="695"/>
      <c r="J121" s="695"/>
      <c r="K121" s="695">
        <v>41827</v>
      </c>
      <c r="L121" s="695"/>
      <c r="M121" s="695">
        <v>41827</v>
      </c>
      <c r="N121" s="695"/>
      <c r="O121" s="695">
        <v>41827</v>
      </c>
      <c r="P121" s="695"/>
      <c r="Q121" s="695">
        <v>41827</v>
      </c>
      <c r="R121" s="695"/>
      <c r="S121" s="695">
        <v>41827</v>
      </c>
      <c r="T121" s="695"/>
      <c r="U121" s="695">
        <v>41827</v>
      </c>
      <c r="V121" s="695"/>
      <c r="W121" s="18"/>
    </row>
    <row r="122" spans="2:23" ht="13.5" customHeight="1" x14ac:dyDescent="0.2">
      <c r="B122" s="945"/>
      <c r="C122" s="695">
        <v>41882</v>
      </c>
      <c r="D122" s="695"/>
      <c r="E122" s="695">
        <v>41882</v>
      </c>
      <c r="F122" s="695"/>
      <c r="G122" s="695">
        <v>41882</v>
      </c>
      <c r="H122" s="695"/>
      <c r="I122" s="695"/>
      <c r="J122" s="695"/>
      <c r="K122" s="695">
        <v>41882</v>
      </c>
      <c r="L122" s="695"/>
      <c r="M122" s="695">
        <v>41882</v>
      </c>
      <c r="N122" s="695"/>
      <c r="O122" s="695">
        <v>41882</v>
      </c>
      <c r="P122" s="695"/>
      <c r="Q122" s="695">
        <v>41882</v>
      </c>
      <c r="R122" s="695"/>
      <c r="S122" s="695">
        <v>41882</v>
      </c>
      <c r="T122" s="695"/>
      <c r="U122" s="695">
        <v>41882</v>
      </c>
      <c r="V122" s="695"/>
      <c r="W122" s="18"/>
    </row>
    <row r="123" spans="2:23" x14ac:dyDescent="0.2">
      <c r="B123" s="76" t="s">
        <v>28</v>
      </c>
      <c r="C123" s="11">
        <v>4</v>
      </c>
      <c r="D123" s="21" t="s">
        <v>11</v>
      </c>
      <c r="E123" s="11">
        <v>4</v>
      </c>
      <c r="F123" s="21" t="s">
        <v>11</v>
      </c>
      <c r="G123" s="11">
        <v>3</v>
      </c>
      <c r="H123" s="21" t="s">
        <v>11</v>
      </c>
      <c r="I123" s="50"/>
      <c r="J123" s="51"/>
      <c r="K123" s="11"/>
      <c r="L123" s="12"/>
      <c r="M123" s="11"/>
      <c r="N123" s="12"/>
      <c r="O123" s="11"/>
      <c r="P123" s="12"/>
      <c r="Q123" s="11"/>
      <c r="R123" s="12"/>
      <c r="S123" s="11"/>
      <c r="T123" s="12"/>
      <c r="U123" s="11"/>
      <c r="V123" s="12"/>
      <c r="W123" s="133"/>
    </row>
    <row r="124" spans="2:23" ht="12.75" customHeight="1" x14ac:dyDescent="0.2">
      <c r="B124" s="1091" t="s">
        <v>37</v>
      </c>
      <c r="C124" s="695">
        <v>41519</v>
      </c>
      <c r="D124" s="695"/>
      <c r="E124" s="695">
        <v>41519</v>
      </c>
      <c r="F124" s="695"/>
      <c r="G124" s="695">
        <v>41519</v>
      </c>
      <c r="H124" s="695"/>
      <c r="I124" s="53"/>
      <c r="J124" s="54"/>
      <c r="K124" s="695"/>
      <c r="L124" s="695"/>
      <c r="M124" s="695"/>
      <c r="N124" s="695"/>
      <c r="O124" s="695"/>
      <c r="P124" s="695"/>
      <c r="Q124" s="695"/>
      <c r="R124" s="695"/>
      <c r="S124" s="695"/>
      <c r="T124" s="695"/>
      <c r="U124" s="695"/>
      <c r="V124" s="695"/>
      <c r="W124" s="18"/>
    </row>
    <row r="125" spans="2:23" ht="13.5" customHeight="1" x14ac:dyDescent="0.2">
      <c r="B125" s="1091"/>
      <c r="C125" s="681">
        <v>41546</v>
      </c>
      <c r="D125" s="681"/>
      <c r="E125" s="681">
        <v>41546</v>
      </c>
      <c r="F125" s="681"/>
      <c r="G125" s="681">
        <v>41539</v>
      </c>
      <c r="H125" s="681"/>
      <c r="I125" s="55"/>
      <c r="J125" s="56"/>
      <c r="K125" s="681"/>
      <c r="L125" s="681"/>
      <c r="M125" s="681"/>
      <c r="N125" s="681"/>
      <c r="O125" s="681"/>
      <c r="P125" s="681"/>
      <c r="Q125" s="681"/>
      <c r="R125" s="681"/>
      <c r="S125" s="681"/>
      <c r="T125" s="681"/>
      <c r="U125" s="681"/>
      <c r="V125" s="681"/>
      <c r="W125" s="18"/>
    </row>
    <row r="126" spans="2:23" ht="12.75" customHeight="1" x14ac:dyDescent="0.2">
      <c r="B126" s="1221" t="s">
        <v>29</v>
      </c>
      <c r="C126" s="11">
        <v>14</v>
      </c>
      <c r="D126" s="21" t="s">
        <v>3</v>
      </c>
      <c r="E126" s="11">
        <v>14</v>
      </c>
      <c r="F126" s="21" t="s">
        <v>3</v>
      </c>
      <c r="G126" s="11">
        <v>14</v>
      </c>
      <c r="H126" s="21" t="s">
        <v>3</v>
      </c>
      <c r="I126" s="11">
        <v>16</v>
      </c>
      <c r="J126" s="21" t="s">
        <v>3</v>
      </c>
      <c r="K126" s="11"/>
      <c r="L126" s="21"/>
      <c r="M126" s="11">
        <v>18</v>
      </c>
      <c r="N126" s="12" t="s">
        <v>3</v>
      </c>
      <c r="O126" s="11">
        <v>18</v>
      </c>
      <c r="P126" s="12" t="s">
        <v>3</v>
      </c>
      <c r="Q126" s="11">
        <v>18</v>
      </c>
      <c r="R126" s="12" t="s">
        <v>3</v>
      </c>
      <c r="S126" s="11">
        <v>18</v>
      </c>
      <c r="T126" s="12" t="s">
        <v>3</v>
      </c>
      <c r="U126" s="11"/>
      <c r="V126" s="21"/>
      <c r="W126" s="48"/>
    </row>
    <row r="127" spans="2:23" ht="12.75" customHeight="1" x14ac:dyDescent="0.2">
      <c r="B127" s="1221"/>
      <c r="C127" s="695">
        <v>41547</v>
      </c>
      <c r="D127" s="695"/>
      <c r="E127" s="695">
        <v>41547</v>
      </c>
      <c r="F127" s="695"/>
      <c r="G127" s="695">
        <v>41540</v>
      </c>
      <c r="H127" s="695"/>
      <c r="I127" s="695">
        <v>41519</v>
      </c>
      <c r="J127" s="695"/>
      <c r="K127" s="695"/>
      <c r="L127" s="695"/>
      <c r="M127" s="695">
        <v>41519</v>
      </c>
      <c r="N127" s="695"/>
      <c r="O127" s="695">
        <v>41519</v>
      </c>
      <c r="P127" s="695"/>
      <c r="Q127" s="695">
        <v>41519</v>
      </c>
      <c r="R127" s="695"/>
      <c r="S127" s="695">
        <v>41519</v>
      </c>
      <c r="T127" s="695"/>
      <c r="U127" s="695"/>
      <c r="V127" s="695"/>
      <c r="W127" s="18"/>
    </row>
    <row r="128" spans="2:23" ht="13.5" customHeight="1" x14ac:dyDescent="0.2">
      <c r="B128" s="1221"/>
      <c r="C128" s="681">
        <v>41639</v>
      </c>
      <c r="D128" s="681"/>
      <c r="E128" s="681">
        <v>41639</v>
      </c>
      <c r="F128" s="681"/>
      <c r="G128" s="681">
        <v>41637</v>
      </c>
      <c r="H128" s="681"/>
      <c r="I128" s="681">
        <v>41630</v>
      </c>
      <c r="J128" s="681"/>
      <c r="K128" s="681"/>
      <c r="L128" s="681"/>
      <c r="M128" s="681">
        <v>41639</v>
      </c>
      <c r="N128" s="681"/>
      <c r="O128" s="681">
        <v>41639</v>
      </c>
      <c r="P128" s="681"/>
      <c r="Q128" s="681">
        <v>41639</v>
      </c>
      <c r="R128" s="681"/>
      <c r="S128" s="681">
        <v>41639</v>
      </c>
      <c r="T128" s="681"/>
      <c r="U128" s="681"/>
      <c r="V128" s="681"/>
      <c r="W128" s="18"/>
    </row>
    <row r="129" spans="2:23" x14ac:dyDescent="0.2">
      <c r="B129" s="106"/>
      <c r="C129" s="18"/>
      <c r="D129" s="19"/>
      <c r="E129" s="18"/>
      <c r="F129" s="19"/>
      <c r="G129" s="36"/>
      <c r="H129" s="37"/>
      <c r="I129" s="36"/>
      <c r="J129" s="37"/>
      <c r="K129" s="36"/>
      <c r="L129" s="37"/>
      <c r="M129" s="18"/>
      <c r="N129" s="19"/>
      <c r="O129" s="18"/>
      <c r="P129" s="19"/>
      <c r="Q129" s="18"/>
      <c r="R129" s="19"/>
      <c r="S129" s="18"/>
      <c r="T129" s="19"/>
      <c r="U129" s="269"/>
      <c r="V129" s="19"/>
      <c r="W129" s="18"/>
    </row>
    <row r="130" spans="2:23" ht="12.75" customHeight="1" x14ac:dyDescent="0.2">
      <c r="B130" s="106"/>
      <c r="C130" s="695">
        <v>41648</v>
      </c>
      <c r="D130" s="695"/>
      <c r="E130" s="695">
        <v>41648</v>
      </c>
      <c r="F130" s="695"/>
      <c r="G130" s="695"/>
      <c r="H130" s="695"/>
      <c r="I130" s="18"/>
      <c r="J130" s="19"/>
      <c r="K130" s="18"/>
      <c r="L130" s="19"/>
      <c r="M130" s="695">
        <v>41648</v>
      </c>
      <c r="N130" s="695"/>
      <c r="O130" s="695">
        <v>41648</v>
      </c>
      <c r="P130" s="695"/>
      <c r="Q130" s="695">
        <v>41648</v>
      </c>
      <c r="R130" s="695"/>
      <c r="S130" s="695">
        <v>41648</v>
      </c>
      <c r="T130" s="695"/>
      <c r="U130" s="270"/>
      <c r="V130" s="19"/>
      <c r="W130" s="18"/>
    </row>
    <row r="131" spans="2:23" ht="13.5" customHeight="1" x14ac:dyDescent="0.2">
      <c r="B131" s="106"/>
      <c r="C131" s="695">
        <v>41651</v>
      </c>
      <c r="D131" s="695"/>
      <c r="E131" s="695">
        <v>41651</v>
      </c>
      <c r="F131" s="695"/>
      <c r="G131" s="681"/>
      <c r="H131" s="681"/>
      <c r="I131" s="39"/>
      <c r="J131" s="40"/>
      <c r="K131" s="39"/>
      <c r="L131" s="40"/>
      <c r="M131" s="695">
        <v>41651</v>
      </c>
      <c r="N131" s="695"/>
      <c r="O131" s="695">
        <v>41651</v>
      </c>
      <c r="P131" s="695"/>
      <c r="Q131" s="695">
        <v>41651</v>
      </c>
      <c r="R131" s="695"/>
      <c r="S131" s="695">
        <v>41651</v>
      </c>
      <c r="T131" s="695"/>
      <c r="U131" s="271"/>
      <c r="V131" s="19"/>
      <c r="W131" s="18"/>
    </row>
    <row r="132" spans="2:23" ht="12.75" customHeight="1" x14ac:dyDescent="0.2">
      <c r="B132" s="944" t="s">
        <v>5</v>
      </c>
      <c r="C132" s="11"/>
      <c r="D132" s="21"/>
      <c r="E132" s="11"/>
      <c r="F132" s="21"/>
      <c r="G132" s="24"/>
      <c r="H132" s="25"/>
      <c r="I132" s="24"/>
      <c r="J132" s="25"/>
      <c r="K132" s="18"/>
      <c r="L132" s="19"/>
      <c r="M132" s="11"/>
      <c r="N132" s="21"/>
      <c r="O132" s="11"/>
      <c r="P132" s="21"/>
      <c r="Q132" s="11"/>
      <c r="R132" s="21"/>
      <c r="S132" s="11"/>
      <c r="T132" s="21"/>
      <c r="U132" s="18"/>
      <c r="V132" s="19"/>
      <c r="W132" s="18"/>
    </row>
    <row r="133" spans="2:23" ht="12.75" customHeight="1" x14ac:dyDescent="0.2">
      <c r="B133" s="944"/>
      <c r="C133" s="695">
        <v>41640</v>
      </c>
      <c r="D133" s="695"/>
      <c r="E133" s="695">
        <v>41640</v>
      </c>
      <c r="F133" s="695"/>
      <c r="G133" s="695">
        <v>41640</v>
      </c>
      <c r="H133" s="695"/>
      <c r="I133" s="695">
        <v>41640</v>
      </c>
      <c r="J133" s="695"/>
      <c r="K133" s="18"/>
      <c r="L133" s="19"/>
      <c r="M133" s="695">
        <v>41640</v>
      </c>
      <c r="N133" s="695"/>
      <c r="O133" s="695">
        <v>41640</v>
      </c>
      <c r="P133" s="695"/>
      <c r="Q133" s="695">
        <v>41640</v>
      </c>
      <c r="R133" s="695"/>
      <c r="S133" s="695">
        <v>41640</v>
      </c>
      <c r="T133" s="695"/>
      <c r="U133" s="18"/>
      <c r="V133" s="19"/>
      <c r="W133" s="18"/>
    </row>
    <row r="134" spans="2:23" ht="13.5" customHeight="1" x14ac:dyDescent="0.2">
      <c r="B134" s="944"/>
      <c r="C134" s="681">
        <v>41647</v>
      </c>
      <c r="D134" s="681"/>
      <c r="E134" s="681">
        <v>41647</v>
      </c>
      <c r="F134" s="681"/>
      <c r="G134" s="681">
        <v>41647</v>
      </c>
      <c r="H134" s="681"/>
      <c r="I134" s="681">
        <v>41647</v>
      </c>
      <c r="J134" s="681"/>
      <c r="K134" s="18"/>
      <c r="L134" s="19"/>
      <c r="M134" s="681">
        <v>41647</v>
      </c>
      <c r="N134" s="681"/>
      <c r="O134" s="681">
        <v>41647</v>
      </c>
      <c r="P134" s="681"/>
      <c r="Q134" s="681">
        <v>41647</v>
      </c>
      <c r="R134" s="681"/>
      <c r="S134" s="681">
        <v>41647</v>
      </c>
      <c r="T134" s="681"/>
      <c r="U134" s="18"/>
      <c r="V134" s="19"/>
      <c r="W134" s="18"/>
    </row>
    <row r="135" spans="2:23" ht="12.75" customHeight="1" x14ac:dyDescent="0.2">
      <c r="B135" s="943" t="s">
        <v>6</v>
      </c>
      <c r="C135" s="24">
        <v>3</v>
      </c>
      <c r="D135" s="25" t="s">
        <v>11</v>
      </c>
      <c r="E135" s="24">
        <v>3</v>
      </c>
      <c r="F135" s="25" t="s">
        <v>11</v>
      </c>
      <c r="G135" s="11">
        <v>3</v>
      </c>
      <c r="H135" s="21" t="s">
        <v>11</v>
      </c>
      <c r="I135" s="11">
        <v>3</v>
      </c>
      <c r="J135" s="21" t="s">
        <v>11</v>
      </c>
      <c r="K135" s="11"/>
      <c r="L135" s="21"/>
      <c r="M135" s="24">
        <v>3</v>
      </c>
      <c r="N135" s="25" t="s">
        <v>11</v>
      </c>
      <c r="O135" s="24">
        <v>3</v>
      </c>
      <c r="P135" s="25" t="s">
        <v>11</v>
      </c>
      <c r="Q135" s="24">
        <v>3</v>
      </c>
      <c r="R135" s="25" t="s">
        <v>11</v>
      </c>
      <c r="S135" s="24">
        <v>3</v>
      </c>
      <c r="T135" s="25" t="s">
        <v>11</v>
      </c>
      <c r="U135" s="11"/>
      <c r="V135" s="21"/>
      <c r="W135" s="48"/>
    </row>
    <row r="136" spans="2:23" ht="12.75" customHeight="1" x14ac:dyDescent="0.2">
      <c r="B136" s="943"/>
      <c r="C136" s="695">
        <v>41652</v>
      </c>
      <c r="D136" s="695"/>
      <c r="E136" s="695">
        <v>41652</v>
      </c>
      <c r="F136" s="695"/>
      <c r="G136" s="695">
        <v>41638</v>
      </c>
      <c r="H136" s="695"/>
      <c r="I136" s="695">
        <v>41631</v>
      </c>
      <c r="J136" s="695"/>
      <c r="K136" s="695"/>
      <c r="L136" s="695"/>
      <c r="M136" s="695">
        <v>41652</v>
      </c>
      <c r="N136" s="695"/>
      <c r="O136" s="695">
        <v>41652</v>
      </c>
      <c r="P136" s="695"/>
      <c r="Q136" s="695">
        <v>41652</v>
      </c>
      <c r="R136" s="695"/>
      <c r="S136" s="695">
        <v>41652</v>
      </c>
      <c r="T136" s="695"/>
      <c r="U136" s="695"/>
      <c r="V136" s="695"/>
      <c r="W136" s="18"/>
    </row>
    <row r="137" spans="2:23" ht="13.5" customHeight="1" x14ac:dyDescent="0.2">
      <c r="B137" s="943"/>
      <c r="C137" s="681">
        <f>C136+C135*7-1</f>
        <v>41672</v>
      </c>
      <c r="D137" s="681"/>
      <c r="E137" s="681">
        <f>E136+E135*7-1</f>
        <v>41672</v>
      </c>
      <c r="F137" s="681"/>
      <c r="G137" s="681">
        <v>41639</v>
      </c>
      <c r="H137" s="681"/>
      <c r="I137" s="681">
        <v>41639</v>
      </c>
      <c r="J137" s="681"/>
      <c r="K137" s="681"/>
      <c r="L137" s="681"/>
      <c r="M137" s="681">
        <f>M136+M135*7-1</f>
        <v>41672</v>
      </c>
      <c r="N137" s="681"/>
      <c r="O137" s="681">
        <f>O136+O135*7-1</f>
        <v>41672</v>
      </c>
      <c r="P137" s="681"/>
      <c r="Q137" s="681">
        <f>Q136+Q135*7-1</f>
        <v>41672</v>
      </c>
      <c r="R137" s="681"/>
      <c r="S137" s="681">
        <f>S136+S135*7-1</f>
        <v>41672</v>
      </c>
      <c r="T137" s="681"/>
      <c r="U137" s="681"/>
      <c r="V137" s="681"/>
      <c r="W137" s="18"/>
    </row>
    <row r="138" spans="2:23" x14ac:dyDescent="0.2">
      <c r="B138" s="77"/>
      <c r="C138" s="24"/>
      <c r="D138" s="25"/>
      <c r="E138" s="24"/>
      <c r="F138" s="25"/>
      <c r="G138" s="18"/>
      <c r="H138" s="19"/>
      <c r="I138" s="18"/>
      <c r="J138" s="19"/>
      <c r="K138" s="18"/>
      <c r="L138" s="19"/>
      <c r="M138" s="18"/>
      <c r="N138" s="19"/>
      <c r="O138" s="18"/>
      <c r="P138" s="19"/>
      <c r="Q138" s="18"/>
      <c r="R138" s="19"/>
      <c r="S138" s="18"/>
      <c r="T138" s="19"/>
      <c r="U138" s="18"/>
      <c r="V138" s="19"/>
      <c r="W138" s="18"/>
    </row>
    <row r="139" spans="2:23" ht="12.75" customHeight="1" x14ac:dyDescent="0.2">
      <c r="B139" s="77"/>
      <c r="C139" s="695"/>
      <c r="D139" s="695"/>
      <c r="E139" s="695"/>
      <c r="F139" s="695"/>
      <c r="G139" s="695">
        <v>41648</v>
      </c>
      <c r="H139" s="695"/>
      <c r="I139" s="695">
        <v>41648</v>
      </c>
      <c r="J139" s="695"/>
      <c r="K139" s="18"/>
      <c r="L139" s="19"/>
      <c r="M139" s="18"/>
      <c r="N139" s="19"/>
      <c r="O139" s="18"/>
      <c r="P139" s="19"/>
      <c r="Q139" s="18"/>
      <c r="R139" s="19"/>
      <c r="S139" s="18"/>
      <c r="T139" s="19"/>
      <c r="U139" s="18"/>
      <c r="V139" s="19"/>
      <c r="W139" s="18"/>
    </row>
    <row r="140" spans="2:23" ht="13.5" customHeight="1" x14ac:dyDescent="0.2">
      <c r="B140" s="77"/>
      <c r="C140" s="695"/>
      <c r="D140" s="695"/>
      <c r="E140" s="695"/>
      <c r="F140" s="695"/>
      <c r="G140" s="681">
        <v>41665</v>
      </c>
      <c r="H140" s="681"/>
      <c r="I140" s="695">
        <v>41658</v>
      </c>
      <c r="J140" s="695"/>
      <c r="K140" s="18"/>
      <c r="L140" s="19"/>
      <c r="M140" s="18"/>
      <c r="N140" s="19"/>
      <c r="O140" s="18"/>
      <c r="P140" s="19"/>
      <c r="Q140" s="18"/>
      <c r="R140" s="19"/>
      <c r="S140" s="18"/>
      <c r="T140" s="19"/>
      <c r="U140" s="18"/>
      <c r="V140" s="19"/>
      <c r="W140" s="18"/>
    </row>
    <row r="141" spans="2:23" ht="12.75" customHeight="1" x14ac:dyDescent="0.2">
      <c r="B141" s="943" t="s">
        <v>5</v>
      </c>
      <c r="C141" s="11"/>
      <c r="D141" s="21"/>
      <c r="E141" s="11"/>
      <c r="F141" s="21"/>
      <c r="G141" s="11"/>
      <c r="H141" s="21"/>
      <c r="I141" s="11"/>
      <c r="J141" s="21"/>
      <c r="K141" s="11"/>
      <c r="L141" s="21"/>
      <c r="M141" s="11"/>
      <c r="N141" s="21"/>
      <c r="O141" s="11"/>
      <c r="P141" s="21"/>
      <c r="Q141" s="11"/>
      <c r="R141" s="21"/>
      <c r="S141" s="11"/>
      <c r="T141" s="21"/>
      <c r="U141" s="11"/>
      <c r="V141" s="21"/>
      <c r="W141" s="48"/>
    </row>
    <row r="142" spans="2:23" ht="12.75" customHeight="1" x14ac:dyDescent="0.2">
      <c r="B142" s="943"/>
      <c r="C142" s="695">
        <v>41673</v>
      </c>
      <c r="D142" s="695"/>
      <c r="E142" s="695">
        <v>41673</v>
      </c>
      <c r="F142" s="695"/>
      <c r="G142" s="695">
        <v>41666</v>
      </c>
      <c r="H142" s="695"/>
      <c r="I142" s="695">
        <v>41659</v>
      </c>
      <c r="J142" s="695"/>
      <c r="K142" s="695"/>
      <c r="L142" s="695"/>
      <c r="M142" s="695">
        <v>41673</v>
      </c>
      <c r="N142" s="695"/>
      <c r="O142" s="695">
        <v>41673</v>
      </c>
      <c r="P142" s="695"/>
      <c r="Q142" s="695">
        <v>41673</v>
      </c>
      <c r="R142" s="695"/>
      <c r="S142" s="695">
        <v>41673</v>
      </c>
      <c r="T142" s="695"/>
      <c r="U142" s="695"/>
      <c r="V142" s="695"/>
      <c r="W142" s="18"/>
    </row>
    <row r="143" spans="2:23" ht="13.5" customHeight="1" x14ac:dyDescent="0.2">
      <c r="B143" s="943"/>
      <c r="C143" s="681">
        <f>C142+C141*7+6</f>
        <v>41679</v>
      </c>
      <c r="D143" s="681"/>
      <c r="E143" s="681">
        <f>E142+E141*7+6</f>
        <v>41679</v>
      </c>
      <c r="F143" s="681"/>
      <c r="G143" s="681">
        <f>G142+G141*7+6</f>
        <v>41672</v>
      </c>
      <c r="H143" s="681"/>
      <c r="I143" s="681">
        <v>41665</v>
      </c>
      <c r="J143" s="681"/>
      <c r="K143" s="681"/>
      <c r="L143" s="681"/>
      <c r="M143" s="681">
        <f>M142+M141*7+6</f>
        <v>41679</v>
      </c>
      <c r="N143" s="681"/>
      <c r="O143" s="681">
        <f>O142+O141*7+6</f>
        <v>41679</v>
      </c>
      <c r="P143" s="681"/>
      <c r="Q143" s="681">
        <f>Q142+Q141*7+6</f>
        <v>41679</v>
      </c>
      <c r="R143" s="681"/>
      <c r="S143" s="681">
        <f>S142+S141*7+6</f>
        <v>41679</v>
      </c>
      <c r="T143" s="681"/>
      <c r="U143" s="681"/>
      <c r="V143" s="681"/>
      <c r="W143" s="18"/>
    </row>
    <row r="144" spans="2:23" x14ac:dyDescent="0.2">
      <c r="B144" s="83"/>
      <c r="C144" s="36"/>
      <c r="D144" s="90"/>
      <c r="E144" s="36"/>
      <c r="F144" s="90"/>
      <c r="G144" s="36"/>
      <c r="H144" s="37"/>
      <c r="I144" s="36"/>
      <c r="J144" s="37"/>
      <c r="K144" s="36"/>
      <c r="L144" s="37"/>
      <c r="M144" s="11">
        <v>18</v>
      </c>
      <c r="N144" s="12" t="s">
        <v>3</v>
      </c>
      <c r="O144" s="11">
        <v>18</v>
      </c>
      <c r="P144" s="12" t="s">
        <v>3</v>
      </c>
      <c r="Q144" s="11">
        <v>18</v>
      </c>
      <c r="R144" s="12" t="s">
        <v>3</v>
      </c>
      <c r="S144" s="11">
        <v>18</v>
      </c>
      <c r="T144" s="12" t="s">
        <v>3</v>
      </c>
      <c r="U144" s="36"/>
      <c r="V144" s="19"/>
      <c r="W144" s="18"/>
    </row>
    <row r="145" spans="2:23" ht="12.75" customHeight="1" x14ac:dyDescent="0.2">
      <c r="B145" s="77" t="s">
        <v>30</v>
      </c>
      <c r="C145" s="18"/>
      <c r="D145" s="188"/>
      <c r="E145" s="18"/>
      <c r="F145" s="188"/>
      <c r="G145" s="18"/>
      <c r="H145" s="19"/>
      <c r="I145" s="18"/>
      <c r="J145" s="19"/>
      <c r="K145" s="18"/>
      <c r="L145" s="19"/>
      <c r="M145" s="695">
        <v>41680</v>
      </c>
      <c r="N145" s="695"/>
      <c r="O145" s="695">
        <v>41680</v>
      </c>
      <c r="P145" s="695"/>
      <c r="Q145" s="695">
        <v>41680</v>
      </c>
      <c r="R145" s="695"/>
      <c r="S145" s="695">
        <v>41680</v>
      </c>
      <c r="T145" s="695"/>
      <c r="U145" s="18"/>
      <c r="V145" s="19"/>
      <c r="W145" s="18"/>
    </row>
    <row r="146" spans="2:23" ht="13.5" customHeight="1" x14ac:dyDescent="0.2">
      <c r="B146" s="77"/>
      <c r="C146" s="18"/>
      <c r="D146" s="188"/>
      <c r="E146" s="18"/>
      <c r="F146" s="188"/>
      <c r="G146" s="18"/>
      <c r="H146" s="19"/>
      <c r="I146" s="18"/>
      <c r="J146" s="19"/>
      <c r="K146" s="18"/>
      <c r="L146" s="19"/>
      <c r="M146" s="695">
        <v>41805</v>
      </c>
      <c r="N146" s="695"/>
      <c r="O146" s="695">
        <v>41805</v>
      </c>
      <c r="P146" s="695"/>
      <c r="Q146" s="695">
        <v>41805</v>
      </c>
      <c r="R146" s="695"/>
      <c r="S146" s="695">
        <v>41805</v>
      </c>
      <c r="T146" s="695"/>
      <c r="U146" s="18"/>
      <c r="V146" s="19"/>
      <c r="W146" s="18"/>
    </row>
    <row r="147" spans="2:23" ht="12.75" customHeight="1" x14ac:dyDescent="0.2">
      <c r="B147" s="943" t="s">
        <v>9</v>
      </c>
      <c r="C147" s="36"/>
      <c r="D147" s="90"/>
      <c r="E147" s="36"/>
      <c r="F147" s="90"/>
      <c r="G147" s="36"/>
      <c r="H147" s="37"/>
      <c r="I147" s="36"/>
      <c r="J147" s="37"/>
      <c r="K147" s="36"/>
      <c r="L147" s="37"/>
      <c r="M147" s="11">
        <v>3</v>
      </c>
      <c r="N147" s="21" t="s">
        <v>11</v>
      </c>
      <c r="O147" s="11">
        <v>3</v>
      </c>
      <c r="P147" s="21" t="s">
        <v>11</v>
      </c>
      <c r="Q147" s="11">
        <v>3</v>
      </c>
      <c r="R147" s="21" t="s">
        <v>11</v>
      </c>
      <c r="S147" s="11">
        <v>3</v>
      </c>
      <c r="T147" s="21" t="s">
        <v>11</v>
      </c>
      <c r="U147" s="36"/>
      <c r="V147" s="19"/>
      <c r="W147" s="18"/>
    </row>
    <row r="148" spans="2:23" ht="12.75" customHeight="1" x14ac:dyDescent="0.2">
      <c r="B148" s="943"/>
      <c r="C148" s="18"/>
      <c r="D148" s="188"/>
      <c r="E148" s="18"/>
      <c r="F148" s="188"/>
      <c r="G148" s="18"/>
      <c r="H148" s="19"/>
      <c r="I148" s="18"/>
      <c r="J148" s="19"/>
      <c r="K148" s="18"/>
      <c r="L148" s="19"/>
      <c r="M148" s="695">
        <v>41806</v>
      </c>
      <c r="N148" s="695"/>
      <c r="O148" s="695">
        <v>41806</v>
      </c>
      <c r="P148" s="695"/>
      <c r="Q148" s="695">
        <v>41806</v>
      </c>
      <c r="R148" s="695"/>
      <c r="S148" s="695">
        <v>41806</v>
      </c>
      <c r="T148" s="695"/>
      <c r="U148" s="18"/>
      <c r="V148" s="19"/>
      <c r="W148" s="18"/>
    </row>
    <row r="149" spans="2:23" ht="13.5" customHeight="1" x14ac:dyDescent="0.2">
      <c r="B149" s="943"/>
      <c r="C149" s="39"/>
      <c r="D149" s="193"/>
      <c r="E149" s="39"/>
      <c r="F149" s="193"/>
      <c r="G149" s="39"/>
      <c r="H149" s="40"/>
      <c r="I149" s="39"/>
      <c r="J149" s="40"/>
      <c r="K149" s="39"/>
      <c r="L149" s="40"/>
      <c r="M149" s="681">
        <v>41826</v>
      </c>
      <c r="N149" s="681"/>
      <c r="O149" s="681">
        <v>41826</v>
      </c>
      <c r="P149" s="681"/>
      <c r="Q149" s="681">
        <v>41826</v>
      </c>
      <c r="R149" s="681"/>
      <c r="S149" s="681">
        <v>41826</v>
      </c>
      <c r="T149" s="681"/>
      <c r="U149" s="39"/>
      <c r="V149" s="19"/>
      <c r="W149" s="18"/>
    </row>
    <row r="150" spans="2:23" ht="12.75" customHeight="1" x14ac:dyDescent="0.2">
      <c r="B150" s="945" t="s">
        <v>14</v>
      </c>
      <c r="C150" s="18"/>
      <c r="D150" s="188"/>
      <c r="E150" s="18"/>
      <c r="F150" s="188"/>
      <c r="G150" s="18"/>
      <c r="H150" s="19"/>
      <c r="I150" s="18"/>
      <c r="J150" s="19"/>
      <c r="K150" s="18"/>
      <c r="L150" s="19"/>
      <c r="M150" s="24"/>
      <c r="N150" s="25"/>
      <c r="O150" s="24"/>
      <c r="P150" s="25"/>
      <c r="Q150" s="24"/>
      <c r="R150" s="25"/>
      <c r="S150" s="24"/>
      <c r="T150" s="25"/>
      <c r="U150" s="18"/>
      <c r="V150" s="19"/>
      <c r="W150" s="18"/>
    </row>
    <row r="151" spans="2:23" ht="12.75" customHeight="1" x14ac:dyDescent="0.2">
      <c r="B151" s="945"/>
      <c r="C151" s="18"/>
      <c r="D151" s="188"/>
      <c r="E151" s="18"/>
      <c r="F151" s="188"/>
      <c r="G151" s="18"/>
      <c r="H151" s="19"/>
      <c r="I151" s="18"/>
      <c r="J151" s="19"/>
      <c r="K151" s="18"/>
      <c r="L151" s="19"/>
      <c r="M151" s="695">
        <v>41827</v>
      </c>
      <c r="N151" s="695"/>
      <c r="O151" s="695">
        <v>41827</v>
      </c>
      <c r="P151" s="695"/>
      <c r="Q151" s="695">
        <v>41827</v>
      </c>
      <c r="R151" s="695"/>
      <c r="S151" s="695">
        <v>41827</v>
      </c>
      <c r="T151" s="695"/>
      <c r="U151" s="18"/>
      <c r="V151" s="19"/>
      <c r="W151" s="18"/>
    </row>
    <row r="152" spans="2:23" ht="13.5" customHeight="1" x14ac:dyDescent="0.2">
      <c r="B152" s="945"/>
      <c r="C152" s="39"/>
      <c r="D152" s="193"/>
      <c r="E152" s="39"/>
      <c r="F152" s="193"/>
      <c r="G152" s="39"/>
      <c r="H152" s="19"/>
      <c r="I152" s="18"/>
      <c r="J152" s="19"/>
      <c r="K152" s="18"/>
      <c r="L152" s="19"/>
      <c r="M152" s="695">
        <v>41882</v>
      </c>
      <c r="N152" s="695"/>
      <c r="O152" s="695">
        <v>41882</v>
      </c>
      <c r="P152" s="695"/>
      <c r="Q152" s="695">
        <v>41882</v>
      </c>
      <c r="R152" s="695"/>
      <c r="S152" s="695">
        <v>41882</v>
      </c>
      <c r="T152" s="695"/>
      <c r="U152" s="18"/>
      <c r="V152" s="19"/>
      <c r="W152" s="18"/>
    </row>
    <row r="153" spans="2:23" ht="12.75" customHeight="1" x14ac:dyDescent="0.2">
      <c r="B153" s="950" t="s">
        <v>31</v>
      </c>
      <c r="C153" s="24">
        <v>2</v>
      </c>
      <c r="D153" s="25" t="s">
        <v>11</v>
      </c>
      <c r="E153" s="24">
        <v>2</v>
      </c>
      <c r="F153" s="25" t="s">
        <v>11</v>
      </c>
      <c r="G153" s="24">
        <v>2</v>
      </c>
      <c r="H153" s="21" t="s">
        <v>11</v>
      </c>
      <c r="I153" s="11">
        <v>2</v>
      </c>
      <c r="J153" s="21" t="s">
        <v>11</v>
      </c>
      <c r="K153" s="11"/>
      <c r="L153" s="21"/>
      <c r="M153" s="11"/>
      <c r="N153" s="21"/>
      <c r="O153" s="11"/>
      <c r="P153" s="21"/>
      <c r="Q153" s="11"/>
      <c r="R153" s="21"/>
      <c r="S153" s="11"/>
      <c r="T153" s="21"/>
      <c r="U153" s="11"/>
      <c r="V153" s="21"/>
      <c r="W153" s="48"/>
    </row>
    <row r="154" spans="2:23" ht="12.75" customHeight="1" x14ac:dyDescent="0.2">
      <c r="B154" s="950"/>
      <c r="C154" s="695">
        <v>41680</v>
      </c>
      <c r="D154" s="695"/>
      <c r="E154" s="695">
        <v>41680</v>
      </c>
      <c r="F154" s="695"/>
      <c r="G154" s="695">
        <v>41673</v>
      </c>
      <c r="H154" s="695"/>
      <c r="I154" s="695">
        <v>41666</v>
      </c>
      <c r="J154" s="695"/>
      <c r="K154" s="695"/>
      <c r="L154" s="695"/>
      <c r="M154" s="695"/>
      <c r="N154" s="695"/>
      <c r="O154" s="695"/>
      <c r="P154" s="695"/>
      <c r="Q154" s="695"/>
      <c r="R154" s="695"/>
      <c r="S154" s="695"/>
      <c r="T154" s="695"/>
      <c r="U154" s="695"/>
      <c r="V154" s="695"/>
      <c r="W154" s="18"/>
    </row>
    <row r="155" spans="2:23" ht="13.5" customHeight="1" x14ac:dyDescent="0.2">
      <c r="B155" s="950"/>
      <c r="C155" s="695">
        <v>41693</v>
      </c>
      <c r="D155" s="695"/>
      <c r="E155" s="695">
        <v>41693</v>
      </c>
      <c r="F155" s="695"/>
      <c r="G155" s="681">
        <v>41686</v>
      </c>
      <c r="H155" s="681"/>
      <c r="I155" s="681">
        <v>41679</v>
      </c>
      <c r="J155" s="681"/>
      <c r="K155" s="681"/>
      <c r="L155" s="681"/>
      <c r="M155" s="681"/>
      <c r="N155" s="681"/>
      <c r="O155" s="681"/>
      <c r="P155" s="681"/>
      <c r="Q155" s="681"/>
      <c r="R155" s="681"/>
      <c r="S155" s="681"/>
      <c r="T155" s="681"/>
      <c r="U155" s="681"/>
      <c r="V155" s="681"/>
      <c r="W155" s="18"/>
    </row>
    <row r="156" spans="2:23" ht="12.75" customHeight="1" x14ac:dyDescent="0.2">
      <c r="B156" s="945" t="s">
        <v>32</v>
      </c>
      <c r="C156" s="11">
        <v>4</v>
      </c>
      <c r="D156" s="21" t="s">
        <v>11</v>
      </c>
      <c r="E156" s="11">
        <v>4</v>
      </c>
      <c r="F156" s="21" t="s">
        <v>11</v>
      </c>
      <c r="G156" s="24">
        <v>4</v>
      </c>
      <c r="H156" s="25" t="s">
        <v>11</v>
      </c>
      <c r="I156" s="24">
        <v>4</v>
      </c>
      <c r="J156" s="25" t="s">
        <v>11</v>
      </c>
      <c r="K156" s="24"/>
      <c r="L156" s="25"/>
      <c r="M156" s="24"/>
      <c r="N156" s="25"/>
      <c r="O156" s="24"/>
      <c r="P156" s="25"/>
      <c r="Q156" s="24"/>
      <c r="R156" s="25"/>
      <c r="S156" s="24"/>
      <c r="T156" s="25"/>
      <c r="U156" s="24"/>
      <c r="V156" s="25"/>
      <c r="W156" s="48"/>
    </row>
    <row r="157" spans="2:23" ht="12.75" customHeight="1" x14ac:dyDescent="0.2">
      <c r="B157" s="945"/>
      <c r="C157" s="695">
        <v>41694</v>
      </c>
      <c r="D157" s="695"/>
      <c r="E157" s="695">
        <v>41694</v>
      </c>
      <c r="F157" s="695"/>
      <c r="G157" s="695">
        <v>41687</v>
      </c>
      <c r="H157" s="695"/>
      <c r="I157" s="695">
        <v>41680</v>
      </c>
      <c r="J157" s="695"/>
      <c r="K157" s="695"/>
      <c r="L157" s="695"/>
      <c r="M157" s="695"/>
      <c r="N157" s="695"/>
      <c r="O157" s="695"/>
      <c r="P157" s="695"/>
      <c r="Q157" s="695"/>
      <c r="R157" s="695"/>
      <c r="S157" s="695"/>
      <c r="T157" s="695"/>
      <c r="U157" s="695"/>
      <c r="V157" s="695"/>
      <c r="W157" s="18"/>
    </row>
    <row r="158" spans="2:23" ht="13.5" customHeight="1" x14ac:dyDescent="0.2">
      <c r="B158" s="945"/>
      <c r="C158" s="681">
        <v>41721</v>
      </c>
      <c r="D158" s="681"/>
      <c r="E158" s="681">
        <v>41721</v>
      </c>
      <c r="F158" s="681"/>
      <c r="G158" s="681">
        <v>41714</v>
      </c>
      <c r="H158" s="681"/>
      <c r="I158" s="695">
        <v>41707</v>
      </c>
      <c r="J158" s="695"/>
      <c r="K158" s="695"/>
      <c r="L158" s="695"/>
      <c r="M158" s="695"/>
      <c r="N158" s="695"/>
      <c r="O158" s="695"/>
      <c r="P158" s="695"/>
      <c r="Q158" s="695"/>
      <c r="R158" s="695"/>
      <c r="S158" s="695"/>
      <c r="T158" s="695"/>
      <c r="U158" s="695"/>
      <c r="V158" s="695"/>
      <c r="W158" s="18"/>
    </row>
    <row r="159" spans="2:23" ht="12.75" customHeight="1" x14ac:dyDescent="0.2">
      <c r="B159" s="943" t="s">
        <v>33</v>
      </c>
      <c r="C159" s="24"/>
      <c r="D159" s="25"/>
      <c r="E159" s="24"/>
      <c r="F159" s="25"/>
      <c r="G159" s="11"/>
      <c r="H159" s="21"/>
      <c r="I159" s="11"/>
      <c r="J159" s="21"/>
      <c r="K159" s="11"/>
      <c r="L159" s="21"/>
      <c r="M159" s="11"/>
      <c r="N159" s="21"/>
      <c r="O159" s="11"/>
      <c r="P159" s="21"/>
      <c r="Q159" s="11"/>
      <c r="R159" s="21"/>
      <c r="S159" s="11"/>
      <c r="T159" s="21"/>
      <c r="U159" s="11"/>
      <c r="V159" s="21"/>
      <c r="W159" s="48"/>
    </row>
    <row r="160" spans="2:23" ht="12.75" customHeight="1" x14ac:dyDescent="0.2">
      <c r="B160" s="943"/>
      <c r="C160" s="695">
        <v>41722</v>
      </c>
      <c r="D160" s="695"/>
      <c r="E160" s="695">
        <v>41722</v>
      </c>
      <c r="F160" s="695"/>
      <c r="G160" s="695">
        <v>41715</v>
      </c>
      <c r="H160" s="695"/>
      <c r="I160" s="695">
        <v>41708</v>
      </c>
      <c r="J160" s="695"/>
      <c r="K160" s="695"/>
      <c r="L160" s="695"/>
      <c r="M160" s="695"/>
      <c r="N160" s="695"/>
      <c r="O160" s="695"/>
      <c r="P160" s="695"/>
      <c r="Q160" s="695"/>
      <c r="R160" s="695"/>
      <c r="S160" s="695"/>
      <c r="T160" s="695"/>
      <c r="U160" s="695"/>
      <c r="V160" s="695"/>
      <c r="W160" s="18"/>
    </row>
    <row r="161" spans="2:23" ht="13.5" customHeight="1" x14ac:dyDescent="0.2">
      <c r="B161" s="943"/>
      <c r="C161" s="695">
        <v>41826</v>
      </c>
      <c r="D161" s="695"/>
      <c r="E161" s="695">
        <v>41826</v>
      </c>
      <c r="F161" s="695"/>
      <c r="G161" s="681">
        <v>41826</v>
      </c>
      <c r="H161" s="681"/>
      <c r="I161" s="695">
        <v>41826</v>
      </c>
      <c r="J161" s="695"/>
      <c r="K161" s="681"/>
      <c r="L161" s="681"/>
      <c r="M161" s="681"/>
      <c r="N161" s="681"/>
      <c r="O161" s="681"/>
      <c r="P161" s="681"/>
      <c r="Q161" s="681"/>
      <c r="R161" s="681"/>
      <c r="S161" s="681"/>
      <c r="T161" s="681"/>
      <c r="U161" s="681"/>
      <c r="V161" s="681"/>
      <c r="W161" s="18"/>
    </row>
    <row r="162" spans="2:23" ht="13.5" customHeight="1" x14ac:dyDescent="0.2">
      <c r="B162" s="1222" t="s">
        <v>27</v>
      </c>
      <c r="C162" s="741">
        <v>41827</v>
      </c>
      <c r="D162" s="741"/>
      <c r="E162" s="741">
        <v>41827</v>
      </c>
      <c r="F162" s="741"/>
      <c r="G162" s="741">
        <v>41827</v>
      </c>
      <c r="H162" s="741"/>
      <c r="I162" s="741">
        <v>41827</v>
      </c>
      <c r="J162" s="741"/>
      <c r="K162" s="273"/>
      <c r="L162" s="274"/>
      <c r="M162" s="273"/>
      <c r="N162" s="274"/>
      <c r="O162" s="273"/>
      <c r="P162" s="274"/>
      <c r="Q162" s="273"/>
      <c r="R162" s="274"/>
      <c r="S162" s="273"/>
      <c r="T162" s="274"/>
      <c r="U162" s="275"/>
      <c r="V162" s="54"/>
      <c r="W162" s="53"/>
    </row>
    <row r="163" spans="2:23" ht="13.5" customHeight="1" x14ac:dyDescent="0.2">
      <c r="B163" s="1222"/>
      <c r="C163" s="681">
        <v>41882</v>
      </c>
      <c r="D163" s="681"/>
      <c r="E163" s="681">
        <v>41882</v>
      </c>
      <c r="F163" s="681"/>
      <c r="G163" s="681">
        <v>41882</v>
      </c>
      <c r="H163" s="681"/>
      <c r="I163" s="681">
        <v>41882</v>
      </c>
      <c r="J163" s="681"/>
      <c r="K163" s="273"/>
      <c r="L163" s="274"/>
      <c r="M163" s="273"/>
      <c r="N163" s="274"/>
      <c r="O163" s="273"/>
      <c r="P163" s="274"/>
      <c r="Q163" s="273"/>
      <c r="R163" s="274"/>
      <c r="S163" s="273"/>
      <c r="T163" s="274"/>
      <c r="U163" s="275"/>
      <c r="V163" s="54"/>
      <c r="W163" s="53"/>
    </row>
    <row r="164" spans="2:23" x14ac:dyDescent="0.2">
      <c r="B164" s="276" t="s">
        <v>45</v>
      </c>
      <c r="C164" s="11"/>
      <c r="D164" s="12"/>
      <c r="E164" s="107"/>
      <c r="F164" s="277"/>
      <c r="G164" s="36"/>
      <c r="H164" s="90"/>
      <c r="I164" s="278"/>
      <c r="J164" s="279"/>
      <c r="K164" s="91"/>
      <c r="L164" s="92"/>
      <c r="M164" s="11">
        <v>18</v>
      </c>
      <c r="N164" s="12" t="s">
        <v>3</v>
      </c>
      <c r="O164" s="11">
        <v>18</v>
      </c>
      <c r="P164" s="12" t="s">
        <v>3</v>
      </c>
      <c r="Q164" s="11">
        <v>18</v>
      </c>
      <c r="R164" s="12" t="s">
        <v>3</v>
      </c>
      <c r="S164" s="11">
        <v>18</v>
      </c>
      <c r="T164" s="12" t="s">
        <v>3</v>
      </c>
      <c r="U164" s="280"/>
      <c r="V164" s="54"/>
      <c r="W164" s="53"/>
    </row>
    <row r="165" spans="2:23" ht="12.75" customHeight="1" x14ac:dyDescent="0.2">
      <c r="B165" s="272"/>
      <c r="C165" s="695"/>
      <c r="D165" s="695"/>
      <c r="E165" s="63"/>
      <c r="F165" s="281"/>
      <c r="G165" s="18"/>
      <c r="H165" s="188"/>
      <c r="I165" s="282"/>
      <c r="J165" s="283"/>
      <c r="K165" s="273"/>
      <c r="L165" s="274"/>
      <c r="M165" s="695">
        <v>41519</v>
      </c>
      <c r="N165" s="695"/>
      <c r="O165" s="695">
        <v>41519</v>
      </c>
      <c r="P165" s="695"/>
      <c r="Q165" s="695">
        <v>41519</v>
      </c>
      <c r="R165" s="695"/>
      <c r="S165" s="695">
        <v>41519</v>
      </c>
      <c r="T165" s="695"/>
      <c r="U165" s="275"/>
      <c r="V165" s="54"/>
      <c r="W165" s="53"/>
    </row>
    <row r="166" spans="2:23" ht="13.5" customHeight="1" x14ac:dyDescent="0.2">
      <c r="B166" s="284"/>
      <c r="C166" s="681"/>
      <c r="D166" s="681"/>
      <c r="E166" s="285"/>
      <c r="F166" s="286"/>
      <c r="G166" s="39"/>
      <c r="H166" s="193"/>
      <c r="I166" s="287"/>
      <c r="J166" s="288"/>
      <c r="K166" s="93"/>
      <c r="L166" s="94"/>
      <c r="M166" s="681">
        <v>41639</v>
      </c>
      <c r="N166" s="681"/>
      <c r="O166" s="681">
        <v>41639</v>
      </c>
      <c r="P166" s="681"/>
      <c r="Q166" s="681">
        <v>41639</v>
      </c>
      <c r="R166" s="681"/>
      <c r="S166" s="681">
        <v>41639</v>
      </c>
      <c r="T166" s="681"/>
      <c r="U166" s="289"/>
      <c r="V166" s="54"/>
      <c r="W166" s="53"/>
    </row>
    <row r="167" spans="2:23" x14ac:dyDescent="0.2">
      <c r="B167" s="272"/>
      <c r="C167" s="18"/>
      <c r="D167" s="19"/>
      <c r="E167" s="63"/>
      <c r="F167" s="281"/>
      <c r="G167" s="18"/>
      <c r="H167" s="188"/>
      <c r="I167" s="282"/>
      <c r="J167" s="283"/>
      <c r="K167" s="273"/>
      <c r="L167" s="274"/>
      <c r="M167" s="18"/>
      <c r="N167" s="19"/>
      <c r="O167" s="18"/>
      <c r="P167" s="19"/>
      <c r="Q167" s="18"/>
      <c r="R167" s="19"/>
      <c r="S167" s="18"/>
      <c r="T167" s="19"/>
      <c r="U167" s="275"/>
      <c r="V167" s="54"/>
      <c r="W167" s="53"/>
    </row>
    <row r="168" spans="2:23" ht="12.75" customHeight="1" x14ac:dyDescent="0.2">
      <c r="B168" s="272"/>
      <c r="C168" s="695"/>
      <c r="D168" s="695"/>
      <c r="E168" s="63"/>
      <c r="F168" s="281"/>
      <c r="G168" s="18"/>
      <c r="H168" s="188"/>
      <c r="I168" s="282"/>
      <c r="J168" s="283"/>
      <c r="K168" s="273"/>
      <c r="L168" s="274"/>
      <c r="M168" s="695">
        <v>41648</v>
      </c>
      <c r="N168" s="695"/>
      <c r="O168" s="695">
        <v>41648</v>
      </c>
      <c r="P168" s="695"/>
      <c r="Q168" s="695">
        <v>41648</v>
      </c>
      <c r="R168" s="695"/>
      <c r="S168" s="695">
        <v>41648</v>
      </c>
      <c r="T168" s="695"/>
      <c r="U168" s="275"/>
      <c r="V168" s="54"/>
      <c r="W168" s="53"/>
    </row>
    <row r="169" spans="2:23" ht="13.5" customHeight="1" x14ac:dyDescent="0.2">
      <c r="B169" s="272"/>
      <c r="C169" s="695"/>
      <c r="D169" s="695"/>
      <c r="E169" s="63"/>
      <c r="F169" s="281"/>
      <c r="G169" s="18"/>
      <c r="H169" s="188"/>
      <c r="I169" s="282"/>
      <c r="J169" s="283"/>
      <c r="K169" s="273"/>
      <c r="L169" s="274"/>
      <c r="M169" s="695">
        <v>41651</v>
      </c>
      <c r="N169" s="695"/>
      <c r="O169" s="695">
        <v>41651</v>
      </c>
      <c r="P169" s="695"/>
      <c r="Q169" s="695">
        <v>41651</v>
      </c>
      <c r="R169" s="695"/>
      <c r="S169" s="695">
        <v>41651</v>
      </c>
      <c r="T169" s="695"/>
      <c r="U169" s="275"/>
      <c r="V169" s="54"/>
      <c r="W169" s="53"/>
    </row>
    <row r="170" spans="2:23" x14ac:dyDescent="0.2">
      <c r="B170" s="290"/>
      <c r="C170" s="11"/>
      <c r="D170" s="21"/>
      <c r="E170" s="107"/>
      <c r="F170" s="277"/>
      <c r="G170" s="36"/>
      <c r="H170" s="90"/>
      <c r="I170" s="278"/>
      <c r="J170" s="279"/>
      <c r="K170" s="91"/>
      <c r="L170" s="92"/>
      <c r="M170" s="11"/>
      <c r="N170" s="21"/>
      <c r="O170" s="11"/>
      <c r="P170" s="21"/>
      <c r="Q170" s="11"/>
      <c r="R170" s="21"/>
      <c r="S170" s="11"/>
      <c r="T170" s="21"/>
      <c r="U170" s="280"/>
      <c r="V170" s="54"/>
      <c r="W170" s="53"/>
    </row>
    <row r="171" spans="2:23" x14ac:dyDescent="0.2">
      <c r="B171" s="272" t="s">
        <v>171</v>
      </c>
      <c r="C171" s="695"/>
      <c r="D171" s="695"/>
      <c r="E171" s="63"/>
      <c r="F171" s="281"/>
      <c r="G171" s="18"/>
      <c r="H171" s="188"/>
      <c r="I171" s="282"/>
      <c r="J171" s="283"/>
      <c r="K171" s="273"/>
      <c r="L171" s="274"/>
      <c r="M171" s="695">
        <v>41640</v>
      </c>
      <c r="N171" s="695"/>
      <c r="O171" s="695">
        <v>41640</v>
      </c>
      <c r="P171" s="695"/>
      <c r="Q171" s="695">
        <v>41640</v>
      </c>
      <c r="R171" s="695"/>
      <c r="S171" s="695">
        <v>41640</v>
      </c>
      <c r="T171" s="695"/>
      <c r="U171" s="275"/>
      <c r="V171" s="54"/>
      <c r="W171" s="53"/>
    </row>
    <row r="172" spans="2:23" x14ac:dyDescent="0.2">
      <c r="B172" s="284" t="s">
        <v>172</v>
      </c>
      <c r="C172" s="681"/>
      <c r="D172" s="681"/>
      <c r="E172" s="285"/>
      <c r="F172" s="286"/>
      <c r="G172" s="39"/>
      <c r="H172" s="193"/>
      <c r="I172" s="287"/>
      <c r="J172" s="288"/>
      <c r="K172" s="93"/>
      <c r="L172" s="94"/>
      <c r="M172" s="681">
        <v>41647</v>
      </c>
      <c r="N172" s="681"/>
      <c r="O172" s="681">
        <v>41647</v>
      </c>
      <c r="P172" s="681"/>
      <c r="Q172" s="681">
        <v>41647</v>
      </c>
      <c r="R172" s="681"/>
      <c r="S172" s="681">
        <v>41647</v>
      </c>
      <c r="T172" s="681"/>
      <c r="U172" s="289"/>
      <c r="V172" s="54"/>
      <c r="W172" s="53"/>
    </row>
    <row r="173" spans="2:23" x14ac:dyDescent="0.2">
      <c r="B173" s="272" t="s">
        <v>173</v>
      </c>
      <c r="C173" s="24"/>
      <c r="D173" s="25"/>
      <c r="E173" s="63"/>
      <c r="F173" s="281"/>
      <c r="G173" s="18"/>
      <c r="H173" s="188"/>
      <c r="I173" s="282"/>
      <c r="J173" s="283"/>
      <c r="K173" s="273"/>
      <c r="L173" s="274"/>
      <c r="M173" s="24">
        <v>3</v>
      </c>
      <c r="N173" s="25" t="s">
        <v>11</v>
      </c>
      <c r="O173" s="24">
        <v>3</v>
      </c>
      <c r="P173" s="25" t="s">
        <v>11</v>
      </c>
      <c r="Q173" s="24">
        <v>3</v>
      </c>
      <c r="R173" s="25" t="s">
        <v>11</v>
      </c>
      <c r="S173" s="24">
        <v>3</v>
      </c>
      <c r="T173" s="25" t="s">
        <v>11</v>
      </c>
      <c r="U173" s="275"/>
      <c r="V173" s="54"/>
      <c r="W173" s="53"/>
    </row>
    <row r="174" spans="2:23" x14ac:dyDescent="0.2">
      <c r="B174" s="272" t="s">
        <v>174</v>
      </c>
      <c r="C174" s="695"/>
      <c r="D174" s="695"/>
      <c r="E174" s="63"/>
      <c r="F174" s="281"/>
      <c r="G174" s="18"/>
      <c r="H174" s="188"/>
      <c r="I174" s="282"/>
      <c r="J174" s="283"/>
      <c r="K174" s="273"/>
      <c r="L174" s="274"/>
      <c r="M174" s="695">
        <v>41652</v>
      </c>
      <c r="N174" s="695"/>
      <c r="O174" s="695">
        <v>41652</v>
      </c>
      <c r="P174" s="695"/>
      <c r="Q174" s="695">
        <v>41652</v>
      </c>
      <c r="R174" s="695"/>
      <c r="S174" s="695">
        <v>41652</v>
      </c>
      <c r="T174" s="695"/>
      <c r="U174" s="275"/>
      <c r="V174" s="54"/>
      <c r="W174" s="53"/>
    </row>
    <row r="175" spans="2:23" x14ac:dyDescent="0.2">
      <c r="B175" s="272" t="s">
        <v>175</v>
      </c>
      <c r="C175" s="695"/>
      <c r="D175" s="695"/>
      <c r="E175" s="63"/>
      <c r="F175" s="281"/>
      <c r="G175" s="18"/>
      <c r="H175" s="188"/>
      <c r="I175" s="282"/>
      <c r="J175" s="283"/>
      <c r="K175" s="273"/>
      <c r="L175" s="274"/>
      <c r="M175" s="695">
        <f>M174+M173*7-1</f>
        <v>41672</v>
      </c>
      <c r="N175" s="695"/>
      <c r="O175" s="695">
        <f>O174+O173*7-1</f>
        <v>41672</v>
      </c>
      <c r="P175" s="695"/>
      <c r="Q175" s="695">
        <f>Q174+Q173*7-1</f>
        <v>41672</v>
      </c>
      <c r="R175" s="695"/>
      <c r="S175" s="695">
        <f>S174+S173*7-1</f>
        <v>41672</v>
      </c>
      <c r="T175" s="695"/>
      <c r="U175" s="275"/>
      <c r="V175" s="54"/>
      <c r="W175" s="53"/>
    </row>
    <row r="176" spans="2:23" x14ac:dyDescent="0.2">
      <c r="B176" s="290"/>
      <c r="C176" s="11"/>
      <c r="D176" s="21"/>
      <c r="E176" s="107"/>
      <c r="F176" s="277"/>
      <c r="G176" s="36"/>
      <c r="H176" s="90"/>
      <c r="I176" s="278"/>
      <c r="J176" s="279"/>
      <c r="K176" s="91"/>
      <c r="L176" s="92"/>
      <c r="M176" s="11"/>
      <c r="N176" s="21"/>
      <c r="O176" s="11"/>
      <c r="P176" s="21"/>
      <c r="Q176" s="11"/>
      <c r="R176" s="21"/>
      <c r="S176" s="11"/>
      <c r="T176" s="21"/>
      <c r="U176" s="280"/>
      <c r="V176" s="54"/>
      <c r="W176" s="53"/>
    </row>
    <row r="177" spans="2:23" ht="12" customHeight="1" x14ac:dyDescent="0.2">
      <c r="B177" s="272" t="s">
        <v>5</v>
      </c>
      <c r="C177" s="695"/>
      <c r="D177" s="695"/>
      <c r="E177" s="63"/>
      <c r="F177" s="281"/>
      <c r="G177" s="18"/>
      <c r="H177" s="188"/>
      <c r="I177" s="282"/>
      <c r="J177" s="283"/>
      <c r="K177" s="273"/>
      <c r="L177" s="274"/>
      <c r="M177" s="695">
        <f>M175+1</f>
        <v>41673</v>
      </c>
      <c r="N177" s="695"/>
      <c r="O177" s="695">
        <f>O175+1</f>
        <v>41673</v>
      </c>
      <c r="P177" s="695"/>
      <c r="Q177" s="695">
        <f>Q175+1</f>
        <v>41673</v>
      </c>
      <c r="R177" s="695"/>
      <c r="S177" s="695">
        <f>S175+1</f>
        <v>41673</v>
      </c>
      <c r="T177" s="695"/>
      <c r="U177" s="275"/>
      <c r="V177" s="54"/>
      <c r="W177" s="53"/>
    </row>
    <row r="178" spans="2:23" x14ac:dyDescent="0.2">
      <c r="B178" s="284"/>
      <c r="C178" s="681"/>
      <c r="D178" s="681"/>
      <c r="E178" s="285"/>
      <c r="F178" s="286"/>
      <c r="G178" s="39"/>
      <c r="H178" s="193"/>
      <c r="I178" s="287"/>
      <c r="J178" s="288"/>
      <c r="K178" s="93"/>
      <c r="L178" s="94"/>
      <c r="M178" s="681">
        <f>M177+M176*7+6</f>
        <v>41679</v>
      </c>
      <c r="N178" s="681"/>
      <c r="O178" s="681">
        <f>O177+O176*7+6</f>
        <v>41679</v>
      </c>
      <c r="P178" s="681"/>
      <c r="Q178" s="681">
        <f>Q177+Q176*7+6</f>
        <v>41679</v>
      </c>
      <c r="R178" s="681"/>
      <c r="S178" s="681">
        <f>S177+S176*7+6</f>
        <v>41679</v>
      </c>
      <c r="T178" s="681"/>
      <c r="U178" s="289"/>
      <c r="V178" s="54"/>
      <c r="W178" s="53"/>
    </row>
    <row r="179" spans="2:23" ht="12.75" customHeight="1" x14ac:dyDescent="0.2">
      <c r="B179" s="1221" t="s">
        <v>31</v>
      </c>
      <c r="C179" s="24"/>
      <c r="D179" s="25"/>
      <c r="E179" s="63"/>
      <c r="F179" s="281"/>
      <c r="G179" s="18"/>
      <c r="H179" s="188"/>
      <c r="I179" s="282"/>
      <c r="J179" s="283"/>
      <c r="K179" s="273"/>
      <c r="L179" s="274"/>
      <c r="M179" s="24">
        <v>2</v>
      </c>
      <c r="N179" s="25" t="s">
        <v>11</v>
      </c>
      <c r="O179" s="24">
        <v>2</v>
      </c>
      <c r="P179" s="25" t="s">
        <v>11</v>
      </c>
      <c r="Q179" s="24">
        <v>2</v>
      </c>
      <c r="R179" s="25" t="s">
        <v>11</v>
      </c>
      <c r="S179" s="24">
        <v>2</v>
      </c>
      <c r="T179" s="25" t="s">
        <v>11</v>
      </c>
      <c r="U179" s="275"/>
      <c r="V179" s="54"/>
      <c r="W179" s="53"/>
    </row>
    <row r="180" spans="2:23" x14ac:dyDescent="0.2">
      <c r="B180" s="1221"/>
      <c r="C180" s="695"/>
      <c r="D180" s="695"/>
      <c r="E180" s="63"/>
      <c r="F180" s="281"/>
      <c r="G180" s="18"/>
      <c r="H180" s="188"/>
      <c r="I180" s="282"/>
      <c r="J180" s="283"/>
      <c r="K180" s="273"/>
      <c r="L180" s="274"/>
      <c r="M180" s="695">
        <v>41680</v>
      </c>
      <c r="N180" s="695"/>
      <c r="O180" s="695">
        <v>41680</v>
      </c>
      <c r="P180" s="695"/>
      <c r="Q180" s="695">
        <v>41680</v>
      </c>
      <c r="R180" s="695"/>
      <c r="S180" s="695">
        <v>41680</v>
      </c>
      <c r="T180" s="695"/>
      <c r="U180" s="275"/>
      <c r="V180" s="54"/>
      <c r="W180" s="53"/>
    </row>
    <row r="181" spans="2:23" x14ac:dyDescent="0.2">
      <c r="B181" s="1221"/>
      <c r="C181" s="695"/>
      <c r="D181" s="695"/>
      <c r="E181" s="63"/>
      <c r="F181" s="281"/>
      <c r="G181" s="18"/>
      <c r="H181" s="188"/>
      <c r="I181" s="282"/>
      <c r="J181" s="283"/>
      <c r="K181" s="273"/>
      <c r="L181" s="274"/>
      <c r="M181" s="695">
        <v>41693</v>
      </c>
      <c r="N181" s="695"/>
      <c r="O181" s="695">
        <v>41693</v>
      </c>
      <c r="P181" s="695"/>
      <c r="Q181" s="695">
        <v>41693</v>
      </c>
      <c r="R181" s="695"/>
      <c r="S181" s="695">
        <v>41693</v>
      </c>
      <c r="T181" s="695"/>
      <c r="U181" s="275"/>
      <c r="V181" s="54"/>
      <c r="W181" s="53"/>
    </row>
    <row r="182" spans="2:23" ht="12.75" customHeight="1" x14ac:dyDescent="0.2">
      <c r="B182" s="943" t="s">
        <v>32</v>
      </c>
      <c r="C182" s="11"/>
      <c r="D182" s="21"/>
      <c r="E182" s="107"/>
      <c r="F182" s="277"/>
      <c r="G182" s="36"/>
      <c r="H182" s="90"/>
      <c r="I182" s="278"/>
      <c r="J182" s="279"/>
      <c r="K182" s="91"/>
      <c r="L182" s="92"/>
      <c r="M182" s="11">
        <v>4</v>
      </c>
      <c r="N182" s="21" t="s">
        <v>11</v>
      </c>
      <c r="O182" s="11">
        <v>4</v>
      </c>
      <c r="P182" s="21" t="s">
        <v>11</v>
      </c>
      <c r="Q182" s="11">
        <v>4</v>
      </c>
      <c r="R182" s="21" t="s">
        <v>11</v>
      </c>
      <c r="S182" s="11">
        <v>4</v>
      </c>
      <c r="T182" s="21" t="s">
        <v>11</v>
      </c>
      <c r="U182" s="280"/>
      <c r="V182" s="54"/>
      <c r="W182" s="53"/>
    </row>
    <row r="183" spans="2:23" x14ac:dyDescent="0.2">
      <c r="B183" s="943"/>
      <c r="C183" s="695"/>
      <c r="D183" s="695"/>
      <c r="E183" s="63"/>
      <c r="F183" s="281"/>
      <c r="G183" s="18"/>
      <c r="H183" s="188"/>
      <c r="I183" s="282"/>
      <c r="J183" s="283"/>
      <c r="K183" s="273"/>
      <c r="L183" s="274"/>
      <c r="M183" s="695">
        <v>41694</v>
      </c>
      <c r="N183" s="695"/>
      <c r="O183" s="695">
        <v>41694</v>
      </c>
      <c r="P183" s="695"/>
      <c r="Q183" s="695">
        <v>41694</v>
      </c>
      <c r="R183" s="695"/>
      <c r="S183" s="695">
        <v>41694</v>
      </c>
      <c r="T183" s="695"/>
      <c r="U183" s="275"/>
      <c r="V183" s="54"/>
      <c r="W183" s="53"/>
    </row>
    <row r="184" spans="2:23" x14ac:dyDescent="0.2">
      <c r="B184" s="943"/>
      <c r="C184" s="681"/>
      <c r="D184" s="681"/>
      <c r="E184" s="285"/>
      <c r="F184" s="286"/>
      <c r="G184" s="39"/>
      <c r="H184" s="193"/>
      <c r="I184" s="287"/>
      <c r="J184" s="288"/>
      <c r="K184" s="93"/>
      <c r="L184" s="94"/>
      <c r="M184" s="681">
        <v>41721</v>
      </c>
      <c r="N184" s="681"/>
      <c r="O184" s="681">
        <v>41721</v>
      </c>
      <c r="P184" s="681"/>
      <c r="Q184" s="681">
        <v>41721</v>
      </c>
      <c r="R184" s="681"/>
      <c r="S184" s="681">
        <v>41721</v>
      </c>
      <c r="T184" s="681"/>
      <c r="U184" s="289"/>
      <c r="V184" s="54"/>
      <c r="W184" s="53"/>
    </row>
    <row r="185" spans="2:23" ht="12.75" customHeight="1" x14ac:dyDescent="0.2">
      <c r="B185" s="945" t="s">
        <v>33</v>
      </c>
      <c r="C185" s="24"/>
      <c r="D185" s="25"/>
      <c r="E185" s="63"/>
      <c r="F185" s="281"/>
      <c r="G185" s="18"/>
      <c r="H185" s="188"/>
      <c r="I185" s="282"/>
      <c r="J185" s="283"/>
      <c r="K185" s="273"/>
      <c r="L185" s="274"/>
      <c r="M185" s="24"/>
      <c r="N185" s="25"/>
      <c r="O185" s="24"/>
      <c r="P185" s="25"/>
      <c r="Q185" s="24"/>
      <c r="R185" s="25"/>
      <c r="S185" s="24"/>
      <c r="T185" s="25"/>
      <c r="U185" s="275"/>
      <c r="V185" s="54"/>
      <c r="W185" s="53"/>
    </row>
    <row r="186" spans="2:23" x14ac:dyDescent="0.2">
      <c r="B186" s="945"/>
      <c r="C186" s="695"/>
      <c r="D186" s="695"/>
      <c r="E186" s="63"/>
      <c r="F186" s="281"/>
      <c r="G186" s="18"/>
      <c r="H186" s="188"/>
      <c r="I186" s="282"/>
      <c r="J186" s="283"/>
      <c r="K186" s="273"/>
      <c r="L186" s="274"/>
      <c r="M186" s="695">
        <v>41722</v>
      </c>
      <c r="N186" s="695"/>
      <c r="O186" s="695">
        <v>41722</v>
      </c>
      <c r="P186" s="695"/>
      <c r="Q186" s="695">
        <v>41722</v>
      </c>
      <c r="R186" s="695"/>
      <c r="S186" s="695">
        <v>41722</v>
      </c>
      <c r="T186" s="695"/>
      <c r="U186" s="275"/>
      <c r="V186" s="54"/>
      <c r="W186" s="53"/>
    </row>
    <row r="187" spans="2:23" x14ac:dyDescent="0.2">
      <c r="B187" s="945"/>
      <c r="C187" s="695"/>
      <c r="D187" s="695"/>
      <c r="E187" s="63"/>
      <c r="F187" s="281"/>
      <c r="G187" s="18"/>
      <c r="H187" s="188"/>
      <c r="I187" s="282"/>
      <c r="J187" s="283"/>
      <c r="K187" s="273"/>
      <c r="L187" s="274"/>
      <c r="M187" s="695">
        <v>41826</v>
      </c>
      <c r="N187" s="695"/>
      <c r="O187" s="695">
        <v>41826</v>
      </c>
      <c r="P187" s="695"/>
      <c r="Q187" s="695">
        <v>41826</v>
      </c>
      <c r="R187" s="695"/>
      <c r="S187" s="695">
        <v>41826</v>
      </c>
      <c r="T187" s="695"/>
      <c r="U187" s="275"/>
      <c r="V187" s="54"/>
      <c r="W187" s="53"/>
    </row>
    <row r="188" spans="2:23" ht="12.75" customHeight="1" x14ac:dyDescent="0.2">
      <c r="B188" s="1220" t="s">
        <v>27</v>
      </c>
      <c r="C188" s="741"/>
      <c r="D188" s="741"/>
      <c r="E188" s="107"/>
      <c r="F188" s="277"/>
      <c r="G188" s="36"/>
      <c r="H188" s="90"/>
      <c r="I188" s="278"/>
      <c r="J188" s="279"/>
      <c r="K188" s="91"/>
      <c r="L188" s="92"/>
      <c r="M188" s="741">
        <v>41827</v>
      </c>
      <c r="N188" s="741"/>
      <c r="O188" s="741">
        <v>41827</v>
      </c>
      <c r="P188" s="741"/>
      <c r="Q188" s="741">
        <v>41827</v>
      </c>
      <c r="R188" s="741"/>
      <c r="S188" s="741">
        <v>41827</v>
      </c>
      <c r="T188" s="741"/>
      <c r="U188" s="280"/>
      <c r="V188" s="54"/>
      <c r="W188" s="53"/>
    </row>
    <row r="189" spans="2:23" x14ac:dyDescent="0.2">
      <c r="B189" s="1220"/>
      <c r="C189" s="681"/>
      <c r="D189" s="681"/>
      <c r="E189" s="285"/>
      <c r="F189" s="286"/>
      <c r="G189" s="39"/>
      <c r="H189" s="193"/>
      <c r="I189" s="287"/>
      <c r="J189" s="288"/>
      <c r="K189" s="93"/>
      <c r="L189" s="94"/>
      <c r="M189" s="681">
        <v>41882</v>
      </c>
      <c r="N189" s="681"/>
      <c r="O189" s="681">
        <v>41882</v>
      </c>
      <c r="P189" s="681"/>
      <c r="Q189" s="681">
        <v>41882</v>
      </c>
      <c r="R189" s="681"/>
      <c r="S189" s="681">
        <v>41882</v>
      </c>
      <c r="T189" s="681"/>
      <c r="U189" s="289"/>
      <c r="V189" s="56"/>
      <c r="W189" s="53"/>
    </row>
    <row r="190" spans="2:23" x14ac:dyDescent="0.2">
      <c r="B190" s="1219"/>
      <c r="C190" s="1219"/>
      <c r="D190" s="1219"/>
      <c r="E190" s="1219"/>
      <c r="F190" s="1219"/>
      <c r="G190" s="1219"/>
      <c r="H190" s="1219"/>
      <c r="I190" s="71"/>
      <c r="J190" s="72"/>
      <c r="K190" s="58"/>
      <c r="L190" s="58"/>
      <c r="M190" s="58"/>
      <c r="N190" s="58"/>
      <c r="O190" s="58"/>
      <c r="P190" s="58"/>
      <c r="Q190" s="58"/>
      <c r="R190" s="58"/>
      <c r="S190" s="58"/>
    </row>
    <row r="191" spans="2:23" x14ac:dyDescent="0.2">
      <c r="B191" s="1219"/>
      <c r="C191" s="1219"/>
      <c r="D191" s="1219"/>
      <c r="E191" s="1219"/>
      <c r="F191" s="1219"/>
      <c r="G191" s="1219"/>
      <c r="H191" s="1219"/>
      <c r="I191" s="71"/>
      <c r="J191" s="72"/>
      <c r="K191" s="58"/>
      <c r="L191" s="58"/>
      <c r="M191" s="58"/>
      <c r="N191" s="58"/>
      <c r="O191" s="58"/>
      <c r="P191" s="58"/>
      <c r="Q191" s="58"/>
      <c r="R191" s="58"/>
      <c r="S191" s="58"/>
    </row>
    <row r="192" spans="2:23" x14ac:dyDescent="0.2">
      <c r="B192" s="1219"/>
      <c r="C192" s="1219"/>
      <c r="D192" s="1219"/>
      <c r="E192" s="1219"/>
      <c r="F192" s="1219"/>
      <c r="G192" s="1219"/>
      <c r="H192" s="1219"/>
      <c r="I192" s="58"/>
      <c r="K192" s="58"/>
      <c r="L192" s="57" t="s">
        <v>36</v>
      </c>
      <c r="M192" s="58"/>
      <c r="N192" s="58"/>
      <c r="O192" s="58"/>
      <c r="Q192" s="58"/>
      <c r="R192" s="57">
        <f>ИГО!P188</f>
        <v>0</v>
      </c>
    </row>
  </sheetData>
  <sheetProtection selectLockedCells="1" selectUnlockedCells="1"/>
  <mergeCells count="1071">
    <mergeCell ref="K11:L11"/>
    <mergeCell ref="U17:V17"/>
    <mergeCell ref="C18:D18"/>
    <mergeCell ref="E18:F18"/>
    <mergeCell ref="S12:T12"/>
    <mergeCell ref="U12:V12"/>
    <mergeCell ref="S11:T11"/>
    <mergeCell ref="U18:V18"/>
    <mergeCell ref="C12:D12"/>
    <mergeCell ref="E12:F12"/>
    <mergeCell ref="G12:H12"/>
    <mergeCell ref="I12:J12"/>
    <mergeCell ref="K12:L12"/>
    <mergeCell ref="M12:N12"/>
    <mergeCell ref="M11:N11"/>
    <mergeCell ref="C1:Q1"/>
    <mergeCell ref="C2:Q2"/>
    <mergeCell ref="T2:U2"/>
    <mergeCell ref="B3:S3"/>
    <mergeCell ref="U11:V11"/>
    <mergeCell ref="M9:N9"/>
    <mergeCell ref="O9:P9"/>
    <mergeCell ref="Q9:R9"/>
    <mergeCell ref="S9:T9"/>
    <mergeCell ref="Q11:R11"/>
    <mergeCell ref="F4:O4"/>
    <mergeCell ref="Q4:T4"/>
    <mergeCell ref="U9:V9"/>
    <mergeCell ref="B11:B12"/>
    <mergeCell ref="C11:D11"/>
    <mergeCell ref="E11:F11"/>
    <mergeCell ref="G11:H11"/>
    <mergeCell ref="I11:J11"/>
    <mergeCell ref="U21:V21"/>
    <mergeCell ref="O21:P21"/>
    <mergeCell ref="Q21:R21"/>
    <mergeCell ref="M15:N15"/>
    <mergeCell ref="O15:P15"/>
    <mergeCell ref="Q15:R15"/>
    <mergeCell ref="C8:U8"/>
    <mergeCell ref="C9:D9"/>
    <mergeCell ref="E9:F9"/>
    <mergeCell ref="G9:H9"/>
    <mergeCell ref="I9:J9"/>
    <mergeCell ref="K9:L9"/>
    <mergeCell ref="S15:T15"/>
    <mergeCell ref="O14:P14"/>
    <mergeCell ref="Q14:R14"/>
    <mergeCell ref="Q17:R17"/>
    <mergeCell ref="S14:T14"/>
    <mergeCell ref="U14:V14"/>
    <mergeCell ref="C15:D15"/>
    <mergeCell ref="E15:F15"/>
    <mergeCell ref="G15:H15"/>
    <mergeCell ref="I15:J15"/>
    <mergeCell ref="K15:L15"/>
    <mergeCell ref="C14:D14"/>
    <mergeCell ref="E14:F14"/>
    <mergeCell ref="G14:H14"/>
    <mergeCell ref="I14:J14"/>
    <mergeCell ref="K14:L14"/>
    <mergeCell ref="M14:N14"/>
    <mergeCell ref="O12:P12"/>
    <mergeCell ref="Q12:R12"/>
    <mergeCell ref="O11:P11"/>
    <mergeCell ref="S21:T21"/>
    <mergeCell ref="G18:H18"/>
    <mergeCell ref="I18:J18"/>
    <mergeCell ref="K18:L18"/>
    <mergeCell ref="M18:N18"/>
    <mergeCell ref="K24:L24"/>
    <mergeCell ref="O23:P23"/>
    <mergeCell ref="Q23:R23"/>
    <mergeCell ref="S23:T23"/>
    <mergeCell ref="M23:N23"/>
    <mergeCell ref="U15:V15"/>
    <mergeCell ref="B16:B18"/>
    <mergeCell ref="C17:D17"/>
    <mergeCell ref="E17:F17"/>
    <mergeCell ref="G17:H17"/>
    <mergeCell ref="I17:J17"/>
    <mergeCell ref="K17:L17"/>
    <mergeCell ref="M17:N17"/>
    <mergeCell ref="O18:P18"/>
    <mergeCell ref="O17:P17"/>
    <mergeCell ref="O20:P20"/>
    <mergeCell ref="Q20:R20"/>
    <mergeCell ref="S20:T20"/>
    <mergeCell ref="Q18:R18"/>
    <mergeCell ref="S18:T18"/>
    <mergeCell ref="S17:T17"/>
    <mergeCell ref="U20:V20"/>
    <mergeCell ref="C21:D21"/>
    <mergeCell ref="E21:F21"/>
    <mergeCell ref="G21:H21"/>
    <mergeCell ref="I21:J21"/>
    <mergeCell ref="K21:L21"/>
    <mergeCell ref="B19:B21"/>
    <mergeCell ref="C20:D20"/>
    <mergeCell ref="E20:F20"/>
    <mergeCell ref="G20:H20"/>
    <mergeCell ref="I20:J20"/>
    <mergeCell ref="K20:L20"/>
    <mergeCell ref="M20:N20"/>
    <mergeCell ref="B22:B24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M21:N21"/>
    <mergeCell ref="M24:N24"/>
    <mergeCell ref="O24:P24"/>
    <mergeCell ref="Q24:R24"/>
    <mergeCell ref="S24:T24"/>
    <mergeCell ref="K27:L27"/>
    <mergeCell ref="M27:N27"/>
    <mergeCell ref="K26:L26"/>
    <mergeCell ref="M26:N26"/>
    <mergeCell ref="O27:P27"/>
    <mergeCell ref="B25:B27"/>
    <mergeCell ref="C26:D26"/>
    <mergeCell ref="E26:F26"/>
    <mergeCell ref="G26:H26"/>
    <mergeCell ref="O26:P26"/>
    <mergeCell ref="Q26:R26"/>
    <mergeCell ref="Q27:R27"/>
    <mergeCell ref="U23:V23"/>
    <mergeCell ref="I26:J26"/>
    <mergeCell ref="U24:V24"/>
    <mergeCell ref="S27:T27"/>
    <mergeCell ref="U27:V27"/>
    <mergeCell ref="O30:P30"/>
    <mergeCell ref="Q30:R30"/>
    <mergeCell ref="S30:T30"/>
    <mergeCell ref="O32:P32"/>
    <mergeCell ref="Q32:R32"/>
    <mergeCell ref="S32:T32"/>
    <mergeCell ref="U26:V26"/>
    <mergeCell ref="C29:D29"/>
    <mergeCell ref="E29:F29"/>
    <mergeCell ref="G29:H29"/>
    <mergeCell ref="I29:J29"/>
    <mergeCell ref="K29:L29"/>
    <mergeCell ref="C27:D27"/>
    <mergeCell ref="E27:F27"/>
    <mergeCell ref="G27:H27"/>
    <mergeCell ref="I27:J27"/>
    <mergeCell ref="S26:T26"/>
    <mergeCell ref="M29:N29"/>
    <mergeCell ref="O29:P29"/>
    <mergeCell ref="Q29:R29"/>
    <mergeCell ref="S29:T29"/>
    <mergeCell ref="U29:V29"/>
    <mergeCell ref="C30:D30"/>
    <mergeCell ref="E30:F30"/>
    <mergeCell ref="U30:V30"/>
    <mergeCell ref="C32:D32"/>
    <mergeCell ref="G30:H30"/>
    <mergeCell ref="I30:J30"/>
    <mergeCell ref="K30:L30"/>
    <mergeCell ref="M30:N30"/>
    <mergeCell ref="U32:V32"/>
    <mergeCell ref="B28:B30"/>
    <mergeCell ref="B31:B33"/>
    <mergeCell ref="E32:F32"/>
    <mergeCell ref="G32:H32"/>
    <mergeCell ref="I32:J32"/>
    <mergeCell ref="K32:L32"/>
    <mergeCell ref="M32:N32"/>
    <mergeCell ref="U36:V36"/>
    <mergeCell ref="B38:B39"/>
    <mergeCell ref="C38:D38"/>
    <mergeCell ref="E38:F38"/>
    <mergeCell ref="G38:H38"/>
    <mergeCell ref="I38:J38"/>
    <mergeCell ref="M36:N36"/>
    <mergeCell ref="O36:P36"/>
    <mergeCell ref="U35:V35"/>
    <mergeCell ref="G36:H36"/>
    <mergeCell ref="I36:J36"/>
    <mergeCell ref="U33:V33"/>
    <mergeCell ref="U39:V39"/>
    <mergeCell ref="U38:V38"/>
    <mergeCell ref="M35:N35"/>
    <mergeCell ref="S35:T35"/>
    <mergeCell ref="I33:J33"/>
    <mergeCell ref="I35:J35"/>
    <mergeCell ref="C33:D33"/>
    <mergeCell ref="K36:L36"/>
    <mergeCell ref="O33:P33"/>
    <mergeCell ref="Q33:R33"/>
    <mergeCell ref="S33:T33"/>
    <mergeCell ref="O35:P35"/>
    <mergeCell ref="Q35:R35"/>
    <mergeCell ref="M33:N33"/>
    <mergeCell ref="S45:T45"/>
    <mergeCell ref="B34:B36"/>
    <mergeCell ref="C35:D35"/>
    <mergeCell ref="C36:D36"/>
    <mergeCell ref="E36:F36"/>
    <mergeCell ref="C42:D42"/>
    <mergeCell ref="E42:F42"/>
    <mergeCell ref="G42:H42"/>
    <mergeCell ref="Q36:R36"/>
    <mergeCell ref="S36:T36"/>
    <mergeCell ref="K35:L35"/>
    <mergeCell ref="K33:L33"/>
    <mergeCell ref="E33:F33"/>
    <mergeCell ref="E35:F35"/>
    <mergeCell ref="G35:H35"/>
    <mergeCell ref="G33:H33"/>
    <mergeCell ref="K38:L38"/>
    <mergeCell ref="M38:N38"/>
    <mergeCell ref="C39:D39"/>
    <mergeCell ref="E39:F39"/>
    <mergeCell ref="G39:H39"/>
    <mergeCell ref="I39:J39"/>
    <mergeCell ref="M41:N41"/>
    <mergeCell ref="O39:P39"/>
    <mergeCell ref="Q39:R39"/>
    <mergeCell ref="S39:T39"/>
    <mergeCell ref="K39:L39"/>
    <mergeCell ref="M39:N39"/>
    <mergeCell ref="Q42:R42"/>
    <mergeCell ref="S42:T42"/>
    <mergeCell ref="U41:V41"/>
    <mergeCell ref="I42:J42"/>
    <mergeCell ref="K42:L42"/>
    <mergeCell ref="M42:N42"/>
    <mergeCell ref="O41:P41"/>
    <mergeCell ref="Q41:R41"/>
    <mergeCell ref="S41:T41"/>
    <mergeCell ref="U44:V44"/>
    <mergeCell ref="O42:P42"/>
    <mergeCell ref="I44:J44"/>
    <mergeCell ref="K44:L44"/>
    <mergeCell ref="B46:B48"/>
    <mergeCell ref="C47:D47"/>
    <mergeCell ref="E47:F47"/>
    <mergeCell ref="G47:H47"/>
    <mergeCell ref="I47:J47"/>
    <mergeCell ref="B43:B45"/>
    <mergeCell ref="C44:D44"/>
    <mergeCell ref="E44:F44"/>
    <mergeCell ref="M47:N47"/>
    <mergeCell ref="U48:V48"/>
    <mergeCell ref="U47:V47"/>
    <mergeCell ref="U45:V45"/>
    <mergeCell ref="C41:D41"/>
    <mergeCell ref="E41:F41"/>
    <mergeCell ref="G41:H41"/>
    <mergeCell ref="I41:J41"/>
    <mergeCell ref="K41:L41"/>
    <mergeCell ref="M44:N44"/>
    <mergeCell ref="O44:P44"/>
    <mergeCell ref="Q44:R44"/>
    <mergeCell ref="S44:T44"/>
    <mergeCell ref="U42:V42"/>
    <mergeCell ref="O38:P38"/>
    <mergeCell ref="Q38:R38"/>
    <mergeCell ref="S38:T38"/>
    <mergeCell ref="G44:H44"/>
    <mergeCell ref="C45:D45"/>
    <mergeCell ref="E45:F45"/>
    <mergeCell ref="G45:H45"/>
    <mergeCell ref="I45:J45"/>
    <mergeCell ref="U50:V50"/>
    <mergeCell ref="C51:D51"/>
    <mergeCell ref="E51:F51"/>
    <mergeCell ref="G51:H51"/>
    <mergeCell ref="I51:J51"/>
    <mergeCell ref="K51:L51"/>
    <mergeCell ref="K45:L45"/>
    <mergeCell ref="O48:P48"/>
    <mergeCell ref="Q48:R48"/>
    <mergeCell ref="S48:T48"/>
    <mergeCell ref="O47:P47"/>
    <mergeCell ref="Q47:R47"/>
    <mergeCell ref="S47:T47"/>
    <mergeCell ref="M45:N45"/>
    <mergeCell ref="O45:P45"/>
    <mergeCell ref="Q45:R45"/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M48:N48"/>
    <mergeCell ref="K47:L47"/>
    <mergeCell ref="M51:N51"/>
    <mergeCell ref="O51:P51"/>
    <mergeCell ref="Q51:R51"/>
    <mergeCell ref="S51:T51"/>
    <mergeCell ref="S57:T57"/>
    <mergeCell ref="M60:N60"/>
    <mergeCell ref="K59:L59"/>
    <mergeCell ref="M59:N59"/>
    <mergeCell ref="O59:P59"/>
    <mergeCell ref="K60:L60"/>
    <mergeCell ref="U51:V51"/>
    <mergeCell ref="M50:N50"/>
    <mergeCell ref="O50:P50"/>
    <mergeCell ref="Q50:R50"/>
    <mergeCell ref="S50:T50"/>
    <mergeCell ref="Q59:R59"/>
    <mergeCell ref="S59:T59"/>
    <mergeCell ref="M57:N57"/>
    <mergeCell ref="O57:P57"/>
    <mergeCell ref="Q57:R57"/>
    <mergeCell ref="B52:B54"/>
    <mergeCell ref="C53:D53"/>
    <mergeCell ref="E53:F53"/>
    <mergeCell ref="G53:H53"/>
    <mergeCell ref="I53:J53"/>
    <mergeCell ref="C57:D57"/>
    <mergeCell ref="E57:F57"/>
    <mergeCell ref="G57:H57"/>
    <mergeCell ref="I57:J57"/>
    <mergeCell ref="K57:L57"/>
    <mergeCell ref="Q56:R56"/>
    <mergeCell ref="O54:P54"/>
    <mergeCell ref="Q54:R54"/>
    <mergeCell ref="S54:T54"/>
    <mergeCell ref="U54:V54"/>
    <mergeCell ref="M56:N56"/>
    <mergeCell ref="O56:P56"/>
    <mergeCell ref="U56:V56"/>
    <mergeCell ref="S56:T56"/>
    <mergeCell ref="U53:V53"/>
    <mergeCell ref="C54:D54"/>
    <mergeCell ref="E54:F54"/>
    <mergeCell ref="G54:H54"/>
    <mergeCell ref="I54:J54"/>
    <mergeCell ref="K54:L54"/>
    <mergeCell ref="M54:N54"/>
    <mergeCell ref="K53:L53"/>
    <mergeCell ref="M53:N53"/>
    <mergeCell ref="O53:P53"/>
    <mergeCell ref="Q53:R53"/>
    <mergeCell ref="S53:T53"/>
    <mergeCell ref="B49:B51"/>
    <mergeCell ref="U57:V57"/>
    <mergeCell ref="B58:B60"/>
    <mergeCell ref="C59:D59"/>
    <mergeCell ref="E59:F59"/>
    <mergeCell ref="G59:H59"/>
    <mergeCell ref="I59:J59"/>
    <mergeCell ref="O60:P60"/>
    <mergeCell ref="Q60:R60"/>
    <mergeCell ref="S60:T60"/>
    <mergeCell ref="U62:V62"/>
    <mergeCell ref="C63:D63"/>
    <mergeCell ref="E63:F63"/>
    <mergeCell ref="G63:H63"/>
    <mergeCell ref="I63:J63"/>
    <mergeCell ref="K63:L63"/>
    <mergeCell ref="M62:N62"/>
    <mergeCell ref="O62:P62"/>
    <mergeCell ref="Q62:R62"/>
    <mergeCell ref="S62:T62"/>
    <mergeCell ref="U60:V60"/>
    <mergeCell ref="U59:V59"/>
    <mergeCell ref="B55:B57"/>
    <mergeCell ref="C56:D56"/>
    <mergeCell ref="E56:F56"/>
    <mergeCell ref="G56:H56"/>
    <mergeCell ref="I56:J56"/>
    <mergeCell ref="K56:L56"/>
    <mergeCell ref="C60:D60"/>
    <mergeCell ref="E60:F60"/>
    <mergeCell ref="G60:H60"/>
    <mergeCell ref="I60:J60"/>
    <mergeCell ref="U65:V65"/>
    <mergeCell ref="B61:B63"/>
    <mergeCell ref="C62:D62"/>
    <mergeCell ref="E62:F62"/>
    <mergeCell ref="G62:H62"/>
    <mergeCell ref="I62:J62"/>
    <mergeCell ref="K62:L62"/>
    <mergeCell ref="O65:P65"/>
    <mergeCell ref="Q65:R65"/>
    <mergeCell ref="S65:T65"/>
    <mergeCell ref="K66:L66"/>
    <mergeCell ref="M66:N66"/>
    <mergeCell ref="K65:L65"/>
    <mergeCell ref="M65:N65"/>
    <mergeCell ref="C66:D66"/>
    <mergeCell ref="E66:F66"/>
    <mergeCell ref="G66:H66"/>
    <mergeCell ref="I66:J66"/>
    <mergeCell ref="U63:V63"/>
    <mergeCell ref="B65:B66"/>
    <mergeCell ref="C65:D65"/>
    <mergeCell ref="E65:F65"/>
    <mergeCell ref="G65:H65"/>
    <mergeCell ref="I65:J65"/>
    <mergeCell ref="M63:N63"/>
    <mergeCell ref="O63:P63"/>
    <mergeCell ref="Q63:R63"/>
    <mergeCell ref="S63:T63"/>
    <mergeCell ref="C68:D68"/>
    <mergeCell ref="E68:F68"/>
    <mergeCell ref="G68:H68"/>
    <mergeCell ref="I68:J68"/>
    <mergeCell ref="K68:L68"/>
    <mergeCell ref="M68:N68"/>
    <mergeCell ref="M71:N71"/>
    <mergeCell ref="O71:P71"/>
    <mergeCell ref="Q71:R71"/>
    <mergeCell ref="O66:P66"/>
    <mergeCell ref="Q66:R66"/>
    <mergeCell ref="S66:T66"/>
    <mergeCell ref="U66:V66"/>
    <mergeCell ref="S71:T71"/>
    <mergeCell ref="U71:V71"/>
    <mergeCell ref="O69:P69"/>
    <mergeCell ref="Q69:R69"/>
    <mergeCell ref="S69:T69"/>
    <mergeCell ref="U69:V69"/>
    <mergeCell ref="U75:V75"/>
    <mergeCell ref="U74:V74"/>
    <mergeCell ref="O75:P75"/>
    <mergeCell ref="Q75:R75"/>
    <mergeCell ref="S75:T75"/>
    <mergeCell ref="O74:P74"/>
    <mergeCell ref="B73:B75"/>
    <mergeCell ref="C74:D74"/>
    <mergeCell ref="E74:F74"/>
    <mergeCell ref="G74:H74"/>
    <mergeCell ref="I74:J74"/>
    <mergeCell ref="B70:B72"/>
    <mergeCell ref="C71:D71"/>
    <mergeCell ref="E71:F71"/>
    <mergeCell ref="G71:H71"/>
    <mergeCell ref="I75:J75"/>
    <mergeCell ref="O68:P68"/>
    <mergeCell ref="Q68:R68"/>
    <mergeCell ref="S68:T68"/>
    <mergeCell ref="U68:V68"/>
    <mergeCell ref="I71:J71"/>
    <mergeCell ref="K71:L71"/>
    <mergeCell ref="K69:L69"/>
    <mergeCell ref="M69:N69"/>
    <mergeCell ref="M72:N72"/>
    <mergeCell ref="O72:P72"/>
    <mergeCell ref="C69:D69"/>
    <mergeCell ref="E69:F69"/>
    <mergeCell ref="G69:H69"/>
    <mergeCell ref="I69:J69"/>
    <mergeCell ref="K72:L72"/>
    <mergeCell ref="U72:V72"/>
    <mergeCell ref="Q74:R74"/>
    <mergeCell ref="S74:T74"/>
    <mergeCell ref="Q72:R72"/>
    <mergeCell ref="S72:T72"/>
    <mergeCell ref="C72:D72"/>
    <mergeCell ref="E72:F72"/>
    <mergeCell ref="G72:H72"/>
    <mergeCell ref="I72:J72"/>
    <mergeCell ref="C77:D77"/>
    <mergeCell ref="E77:F77"/>
    <mergeCell ref="G77:H77"/>
    <mergeCell ref="I77:J77"/>
    <mergeCell ref="K77:L77"/>
    <mergeCell ref="C75:D75"/>
    <mergeCell ref="E75:F75"/>
    <mergeCell ref="G75:H75"/>
    <mergeCell ref="K75:L75"/>
    <mergeCell ref="M75:N75"/>
    <mergeCell ref="K74:L74"/>
    <mergeCell ref="M74:N74"/>
    <mergeCell ref="S77:T77"/>
    <mergeCell ref="S86:T86"/>
    <mergeCell ref="M84:N84"/>
    <mergeCell ref="O84:P84"/>
    <mergeCell ref="Q84:R84"/>
    <mergeCell ref="S84:T84"/>
    <mergeCell ref="S80:T80"/>
    <mergeCell ref="M78:N78"/>
    <mergeCell ref="O78:P78"/>
    <mergeCell ref="U77:V77"/>
    <mergeCell ref="C78:D78"/>
    <mergeCell ref="E78:F78"/>
    <mergeCell ref="G78:H78"/>
    <mergeCell ref="I78:J78"/>
    <mergeCell ref="K78:L78"/>
    <mergeCell ref="U78:V78"/>
    <mergeCell ref="M77:N77"/>
    <mergeCell ref="O77:P77"/>
    <mergeCell ref="Q77:R77"/>
    <mergeCell ref="Q78:R78"/>
    <mergeCell ref="S78:T78"/>
    <mergeCell ref="U80:V80"/>
    <mergeCell ref="C81:D81"/>
    <mergeCell ref="E81:F81"/>
    <mergeCell ref="G81:H81"/>
    <mergeCell ref="I81:J81"/>
    <mergeCell ref="K81:L81"/>
    <mergeCell ref="M81:N81"/>
    <mergeCell ref="K80:L80"/>
    <mergeCell ref="S81:T81"/>
    <mergeCell ref="U81:V81"/>
    <mergeCell ref="U83:V83"/>
    <mergeCell ref="M87:N87"/>
    <mergeCell ref="K86:L86"/>
    <mergeCell ref="M86:N86"/>
    <mergeCell ref="O86:P86"/>
    <mergeCell ref="K87:L87"/>
    <mergeCell ref="Q80:R80"/>
    <mergeCell ref="M80:N80"/>
    <mergeCell ref="O80:P80"/>
    <mergeCell ref="O81:P81"/>
    <mergeCell ref="Q81:R81"/>
    <mergeCell ref="G87:H87"/>
    <mergeCell ref="I87:J87"/>
    <mergeCell ref="B79:B81"/>
    <mergeCell ref="C80:D80"/>
    <mergeCell ref="E80:F80"/>
    <mergeCell ref="G80:H80"/>
    <mergeCell ref="I80:J80"/>
    <mergeCell ref="C84:D84"/>
    <mergeCell ref="E84:F84"/>
    <mergeCell ref="G84:H84"/>
    <mergeCell ref="I84:J84"/>
    <mergeCell ref="K84:L84"/>
    <mergeCell ref="M83:N83"/>
    <mergeCell ref="O83:P83"/>
    <mergeCell ref="Q86:R86"/>
    <mergeCell ref="B76:B78"/>
    <mergeCell ref="U84:V84"/>
    <mergeCell ref="B85:B87"/>
    <mergeCell ref="C86:D86"/>
    <mergeCell ref="E86:F86"/>
    <mergeCell ref="G86:H86"/>
    <mergeCell ref="I86:J86"/>
    <mergeCell ref="O87:P87"/>
    <mergeCell ref="Q87:R87"/>
    <mergeCell ref="S87:T87"/>
    <mergeCell ref="U89:V89"/>
    <mergeCell ref="C90:D90"/>
    <mergeCell ref="E90:F90"/>
    <mergeCell ref="G90:H90"/>
    <mergeCell ref="I90:J90"/>
    <mergeCell ref="K90:L90"/>
    <mergeCell ref="M89:N89"/>
    <mergeCell ref="O89:P89"/>
    <mergeCell ref="Q89:R89"/>
    <mergeCell ref="S89:T89"/>
    <mergeCell ref="U87:V87"/>
    <mergeCell ref="U86:V86"/>
    <mergeCell ref="B82:B84"/>
    <mergeCell ref="C83:D83"/>
    <mergeCell ref="E83:F83"/>
    <mergeCell ref="G83:H83"/>
    <mergeCell ref="I83:J83"/>
    <mergeCell ref="K83:L83"/>
    <mergeCell ref="C87:D87"/>
    <mergeCell ref="E87:F87"/>
    <mergeCell ref="Q83:R83"/>
    <mergeCell ref="S83:T83"/>
    <mergeCell ref="U92:V92"/>
    <mergeCell ref="B88:B90"/>
    <mergeCell ref="C89:D89"/>
    <mergeCell ref="E89:F89"/>
    <mergeCell ref="G89:H89"/>
    <mergeCell ref="I89:J89"/>
    <mergeCell ref="K89:L89"/>
    <mergeCell ref="O92:P92"/>
    <mergeCell ref="Q92:R92"/>
    <mergeCell ref="S92:T92"/>
    <mergeCell ref="K93:L93"/>
    <mergeCell ref="M93:N93"/>
    <mergeCell ref="K92:L92"/>
    <mergeCell ref="M92:N92"/>
    <mergeCell ref="C93:D93"/>
    <mergeCell ref="E93:F93"/>
    <mergeCell ref="G93:H93"/>
    <mergeCell ref="I93:J93"/>
    <mergeCell ref="U90:V90"/>
    <mergeCell ref="B92:B93"/>
    <mergeCell ref="C92:D92"/>
    <mergeCell ref="E92:F92"/>
    <mergeCell ref="G92:H92"/>
    <mergeCell ref="I92:J92"/>
    <mergeCell ref="M90:N90"/>
    <mergeCell ref="O90:P90"/>
    <mergeCell ref="Q90:R90"/>
    <mergeCell ref="S90:T90"/>
    <mergeCell ref="U95:V95"/>
    <mergeCell ref="U99:V99"/>
    <mergeCell ref="C95:D95"/>
    <mergeCell ref="E95:F95"/>
    <mergeCell ref="G95:H95"/>
    <mergeCell ref="I95:J95"/>
    <mergeCell ref="K95:L95"/>
    <mergeCell ref="M95:N95"/>
    <mergeCell ref="M98:N98"/>
    <mergeCell ref="O98:P98"/>
    <mergeCell ref="Q98:R98"/>
    <mergeCell ref="S98:T98"/>
    <mergeCell ref="U98:V98"/>
    <mergeCell ref="O93:P93"/>
    <mergeCell ref="Q93:R93"/>
    <mergeCell ref="S93:T93"/>
    <mergeCell ref="U93:V93"/>
    <mergeCell ref="O95:P95"/>
    <mergeCell ref="Q95:R95"/>
    <mergeCell ref="B97:B99"/>
    <mergeCell ref="C98:D98"/>
    <mergeCell ref="E98:F98"/>
    <mergeCell ref="G98:H98"/>
    <mergeCell ref="C96:D96"/>
    <mergeCell ref="E96:F96"/>
    <mergeCell ref="G96:H96"/>
    <mergeCell ref="I96:J96"/>
    <mergeCell ref="K96:L96"/>
    <mergeCell ref="M96:N96"/>
    <mergeCell ref="M99:N99"/>
    <mergeCell ref="O99:P99"/>
    <mergeCell ref="Q99:R99"/>
    <mergeCell ref="S99:T99"/>
    <mergeCell ref="S95:T95"/>
    <mergeCell ref="C99:D99"/>
    <mergeCell ref="E99:F99"/>
    <mergeCell ref="G99:H99"/>
    <mergeCell ref="I99:J99"/>
    <mergeCell ref="K99:L99"/>
    <mergeCell ref="O102:P102"/>
    <mergeCell ref="Q102:R102"/>
    <mergeCell ref="S102:T102"/>
    <mergeCell ref="U102:V102"/>
    <mergeCell ref="U101:V101"/>
    <mergeCell ref="O96:P96"/>
    <mergeCell ref="Q96:R96"/>
    <mergeCell ref="S96:T96"/>
    <mergeCell ref="U96:V96"/>
    <mergeCell ref="O101:P101"/>
    <mergeCell ref="Q101:R101"/>
    <mergeCell ref="S101:T101"/>
    <mergeCell ref="K102:L102"/>
    <mergeCell ref="M102:N102"/>
    <mergeCell ref="K101:L101"/>
    <mergeCell ref="M101:N101"/>
    <mergeCell ref="C102:D102"/>
    <mergeCell ref="E102:F102"/>
    <mergeCell ref="G102:H102"/>
    <mergeCell ref="I102:J102"/>
    <mergeCell ref="I98:J98"/>
    <mergeCell ref="K98:L98"/>
    <mergeCell ref="B100:B102"/>
    <mergeCell ref="C101:D101"/>
    <mergeCell ref="E101:F101"/>
    <mergeCell ref="G101:H101"/>
    <mergeCell ref="I101:J101"/>
    <mergeCell ref="M104:N104"/>
    <mergeCell ref="Q108:R108"/>
    <mergeCell ref="S108:T108"/>
    <mergeCell ref="U108:V108"/>
    <mergeCell ref="O105:P105"/>
    <mergeCell ref="Q105:R105"/>
    <mergeCell ref="S105:T105"/>
    <mergeCell ref="S107:T107"/>
    <mergeCell ref="B106:B108"/>
    <mergeCell ref="C107:D107"/>
    <mergeCell ref="E107:F107"/>
    <mergeCell ref="G107:H107"/>
    <mergeCell ref="I107:J107"/>
    <mergeCell ref="O108:P108"/>
    <mergeCell ref="Q104:R104"/>
    <mergeCell ref="S104:T104"/>
    <mergeCell ref="U104:V104"/>
    <mergeCell ref="C105:D105"/>
    <mergeCell ref="E105:F105"/>
    <mergeCell ref="G105:H105"/>
    <mergeCell ref="I105:J105"/>
    <mergeCell ref="K105:L105"/>
    <mergeCell ref="U105:V105"/>
    <mergeCell ref="O104:P104"/>
    <mergeCell ref="U107:V107"/>
    <mergeCell ref="B103:B105"/>
    <mergeCell ref="C104:D104"/>
    <mergeCell ref="E104:F104"/>
    <mergeCell ref="G104:H104"/>
    <mergeCell ref="I104:J104"/>
    <mergeCell ref="K104:L104"/>
    <mergeCell ref="U110:V110"/>
    <mergeCell ref="E111:F111"/>
    <mergeCell ref="S111:T111"/>
    <mergeCell ref="K108:L108"/>
    <mergeCell ref="M108:N108"/>
    <mergeCell ref="K107:L107"/>
    <mergeCell ref="M107:N107"/>
    <mergeCell ref="C108:D108"/>
    <mergeCell ref="E108:F108"/>
    <mergeCell ref="G108:H108"/>
    <mergeCell ref="I108:J108"/>
    <mergeCell ref="C111:D111"/>
    <mergeCell ref="B115:B117"/>
    <mergeCell ref="K116:L116"/>
    <mergeCell ref="K117:L117"/>
    <mergeCell ref="M105:N105"/>
    <mergeCell ref="O107:P107"/>
    <mergeCell ref="Q107:R107"/>
    <mergeCell ref="M111:N111"/>
    <mergeCell ref="O111:P111"/>
    <mergeCell ref="Q111:R111"/>
    <mergeCell ref="G111:H111"/>
    <mergeCell ref="B118:B119"/>
    <mergeCell ref="K118:L118"/>
    <mergeCell ref="K119:L119"/>
    <mergeCell ref="K122:L122"/>
    <mergeCell ref="B120:B122"/>
    <mergeCell ref="C121:D121"/>
    <mergeCell ref="E121:F121"/>
    <mergeCell ref="G121:H121"/>
    <mergeCell ref="I121:J121"/>
    <mergeCell ref="M110:N110"/>
    <mergeCell ref="O110:P110"/>
    <mergeCell ref="Q110:R110"/>
    <mergeCell ref="S110:T110"/>
    <mergeCell ref="U111:V111"/>
    <mergeCell ref="B112:B114"/>
    <mergeCell ref="K113:L113"/>
    <mergeCell ref="K114:L114"/>
    <mergeCell ref="B109:B111"/>
    <mergeCell ref="K110:L110"/>
    <mergeCell ref="I111:J111"/>
    <mergeCell ref="K111:L111"/>
    <mergeCell ref="C110:D110"/>
    <mergeCell ref="E110:F110"/>
    <mergeCell ref="G110:H110"/>
    <mergeCell ref="I110:J110"/>
    <mergeCell ref="O121:P121"/>
    <mergeCell ref="Q121:R121"/>
    <mergeCell ref="S121:T121"/>
    <mergeCell ref="U121:V121"/>
    <mergeCell ref="M124:N124"/>
    <mergeCell ref="I122:J122"/>
    <mergeCell ref="M122:N122"/>
    <mergeCell ref="O122:P122"/>
    <mergeCell ref="Q122:R122"/>
    <mergeCell ref="S122:T122"/>
    <mergeCell ref="U124:V124"/>
    <mergeCell ref="O124:P124"/>
    <mergeCell ref="Q124:R124"/>
    <mergeCell ref="S124:T124"/>
    <mergeCell ref="K121:L121"/>
    <mergeCell ref="U122:V122"/>
    <mergeCell ref="B124:B125"/>
    <mergeCell ref="C124:D124"/>
    <mergeCell ref="E124:F124"/>
    <mergeCell ref="G124:H124"/>
    <mergeCell ref="K124:L124"/>
    <mergeCell ref="C122:D122"/>
    <mergeCell ref="E122:F122"/>
    <mergeCell ref="G122:H122"/>
    <mergeCell ref="M121:N121"/>
    <mergeCell ref="S125:T125"/>
    <mergeCell ref="U125:V125"/>
    <mergeCell ref="G128:H128"/>
    <mergeCell ref="I128:J128"/>
    <mergeCell ref="K128:L128"/>
    <mergeCell ref="I127:J127"/>
    <mergeCell ref="K127:L127"/>
    <mergeCell ref="B126:B128"/>
    <mergeCell ref="C127:D127"/>
    <mergeCell ref="E127:F127"/>
    <mergeCell ref="G127:H127"/>
    <mergeCell ref="O125:P125"/>
    <mergeCell ref="Q125:R125"/>
    <mergeCell ref="M127:N127"/>
    <mergeCell ref="O127:P127"/>
    <mergeCell ref="Q127:R127"/>
    <mergeCell ref="C125:D125"/>
    <mergeCell ref="E125:F125"/>
    <mergeCell ref="G125:H125"/>
    <mergeCell ref="K125:L125"/>
    <mergeCell ref="M125:N125"/>
    <mergeCell ref="Q130:R130"/>
    <mergeCell ref="S130:T130"/>
    <mergeCell ref="O131:P131"/>
    <mergeCell ref="Q131:R131"/>
    <mergeCell ref="S131:T131"/>
    <mergeCell ref="S133:T133"/>
    <mergeCell ref="Q137:R137"/>
    <mergeCell ref="S128:T128"/>
    <mergeCell ref="C131:D131"/>
    <mergeCell ref="E131:F131"/>
    <mergeCell ref="G131:H131"/>
    <mergeCell ref="M131:N131"/>
    <mergeCell ref="I133:J133"/>
    <mergeCell ref="M133:N133"/>
    <mergeCell ref="S127:T127"/>
    <mergeCell ref="U128:V128"/>
    <mergeCell ref="C130:D130"/>
    <mergeCell ref="E130:F130"/>
    <mergeCell ref="G130:H130"/>
    <mergeCell ref="M130:N130"/>
    <mergeCell ref="O130:P130"/>
    <mergeCell ref="M128:N128"/>
    <mergeCell ref="O128:P128"/>
    <mergeCell ref="Q128:R128"/>
    <mergeCell ref="M134:N134"/>
    <mergeCell ref="O134:P134"/>
    <mergeCell ref="Q134:R134"/>
    <mergeCell ref="S134:T134"/>
    <mergeCell ref="U137:V137"/>
    <mergeCell ref="U127:V127"/>
    <mergeCell ref="C128:D128"/>
    <mergeCell ref="E128:F128"/>
    <mergeCell ref="B135:B137"/>
    <mergeCell ref="C136:D136"/>
    <mergeCell ref="E136:F136"/>
    <mergeCell ref="G136:H136"/>
    <mergeCell ref="I136:J136"/>
    <mergeCell ref="K136:L136"/>
    <mergeCell ref="B132:B134"/>
    <mergeCell ref="C133:D133"/>
    <mergeCell ref="E133:F133"/>
    <mergeCell ref="G133:H133"/>
    <mergeCell ref="O133:P133"/>
    <mergeCell ref="Q133:R133"/>
    <mergeCell ref="C134:D134"/>
    <mergeCell ref="E134:F134"/>
    <mergeCell ref="G134:H134"/>
    <mergeCell ref="I134:J134"/>
    <mergeCell ref="S137:T137"/>
    <mergeCell ref="C139:D139"/>
    <mergeCell ref="E139:F139"/>
    <mergeCell ref="G139:H139"/>
    <mergeCell ref="I139:J139"/>
    <mergeCell ref="Q145:R145"/>
    <mergeCell ref="S145:T145"/>
    <mergeCell ref="E143:F143"/>
    <mergeCell ref="G143:H143"/>
    <mergeCell ref="I143:J143"/>
    <mergeCell ref="O143:P143"/>
    <mergeCell ref="S136:T136"/>
    <mergeCell ref="U136:V136"/>
    <mergeCell ref="C137:D137"/>
    <mergeCell ref="E137:F137"/>
    <mergeCell ref="G137:H137"/>
    <mergeCell ref="I137:J137"/>
    <mergeCell ref="K137:L137"/>
    <mergeCell ref="M137:N137"/>
    <mergeCell ref="O137:P137"/>
    <mergeCell ref="M136:N136"/>
    <mergeCell ref="O136:P136"/>
    <mergeCell ref="Q136:R136"/>
    <mergeCell ref="U143:V143"/>
    <mergeCell ref="K142:L142"/>
    <mergeCell ref="M142:N142"/>
    <mergeCell ref="O142:P142"/>
    <mergeCell ref="Q142:R142"/>
    <mergeCell ref="S142:T142"/>
    <mergeCell ref="U142:V142"/>
    <mergeCell ref="I140:J140"/>
    <mergeCell ref="C140:D140"/>
    <mergeCell ref="E140:F140"/>
    <mergeCell ref="G140:H140"/>
    <mergeCell ref="I142:J142"/>
    <mergeCell ref="C143:D143"/>
    <mergeCell ref="M146:N146"/>
    <mergeCell ref="O146:P146"/>
    <mergeCell ref="M145:N145"/>
    <mergeCell ref="O145:P145"/>
    <mergeCell ref="B147:B149"/>
    <mergeCell ref="M148:N148"/>
    <mergeCell ref="O148:P148"/>
    <mergeCell ref="Q148:R148"/>
    <mergeCell ref="S148:T148"/>
    <mergeCell ref="M149:N149"/>
    <mergeCell ref="K143:L143"/>
    <mergeCell ref="M143:N143"/>
    <mergeCell ref="Q143:R143"/>
    <mergeCell ref="S143:T143"/>
    <mergeCell ref="Q146:R146"/>
    <mergeCell ref="S146:T146"/>
    <mergeCell ref="B150:B152"/>
    <mergeCell ref="M151:N151"/>
    <mergeCell ref="O151:P151"/>
    <mergeCell ref="Q151:R151"/>
    <mergeCell ref="Q152:R152"/>
    <mergeCell ref="S152:T152"/>
    <mergeCell ref="Q155:R155"/>
    <mergeCell ref="S155:T155"/>
    <mergeCell ref="S151:T151"/>
    <mergeCell ref="M152:N152"/>
    <mergeCell ref="O152:P152"/>
    <mergeCell ref="O149:P149"/>
    <mergeCell ref="Q149:R149"/>
    <mergeCell ref="S149:T149"/>
    <mergeCell ref="B141:B143"/>
    <mergeCell ref="C142:D142"/>
    <mergeCell ref="E142:F142"/>
    <mergeCell ref="G142:H142"/>
    <mergeCell ref="M155:N155"/>
    <mergeCell ref="O155:P155"/>
    <mergeCell ref="U161:V161"/>
    <mergeCell ref="M154:N154"/>
    <mergeCell ref="O154:P154"/>
    <mergeCell ref="Q154:R154"/>
    <mergeCell ref="S154:T154"/>
    <mergeCell ref="U154:V154"/>
    <mergeCell ref="C155:D155"/>
    <mergeCell ref="E155:F155"/>
    <mergeCell ref="G155:H155"/>
    <mergeCell ref="I155:J155"/>
    <mergeCell ref="K155:L155"/>
    <mergeCell ref="B153:B155"/>
    <mergeCell ref="C154:D154"/>
    <mergeCell ref="E154:F154"/>
    <mergeCell ref="G154:H154"/>
    <mergeCell ref="I154:J154"/>
    <mergeCell ref="K154:L154"/>
    <mergeCell ref="U160:V160"/>
    <mergeCell ref="C161:D161"/>
    <mergeCell ref="E161:F161"/>
    <mergeCell ref="G161:H161"/>
    <mergeCell ref="I161:J161"/>
    <mergeCell ref="K161:L161"/>
    <mergeCell ref="C160:D160"/>
    <mergeCell ref="S157:T157"/>
    <mergeCell ref="U157:V157"/>
    <mergeCell ref="O158:P158"/>
    <mergeCell ref="Q158:R158"/>
    <mergeCell ref="S158:T158"/>
    <mergeCell ref="U158:V158"/>
    <mergeCell ref="K158:L158"/>
    <mergeCell ref="M158:N158"/>
    <mergeCell ref="C158:D158"/>
    <mergeCell ref="E158:F158"/>
    <mergeCell ref="G158:H158"/>
    <mergeCell ref="I158:J158"/>
    <mergeCell ref="O157:P157"/>
    <mergeCell ref="Q157:R157"/>
    <mergeCell ref="U155:V155"/>
    <mergeCell ref="B156:B158"/>
    <mergeCell ref="C157:D157"/>
    <mergeCell ref="E157:F157"/>
    <mergeCell ref="G157:H157"/>
    <mergeCell ref="I157:J157"/>
    <mergeCell ref="K157:L157"/>
    <mergeCell ref="M157:N157"/>
    <mergeCell ref="S165:T165"/>
    <mergeCell ref="C166:D166"/>
    <mergeCell ref="M166:N166"/>
    <mergeCell ref="O166:P166"/>
    <mergeCell ref="Q166:R166"/>
    <mergeCell ref="S166:T166"/>
    <mergeCell ref="C165:D165"/>
    <mergeCell ref="M165:N165"/>
    <mergeCell ref="C163:D163"/>
    <mergeCell ref="E163:F163"/>
    <mergeCell ref="G163:H163"/>
    <mergeCell ref="I163:J163"/>
    <mergeCell ref="O165:P165"/>
    <mergeCell ref="Q165:R165"/>
    <mergeCell ref="B159:B161"/>
    <mergeCell ref="K160:L160"/>
    <mergeCell ref="M161:N161"/>
    <mergeCell ref="O161:P161"/>
    <mergeCell ref="Q161:R161"/>
    <mergeCell ref="S161:T161"/>
    <mergeCell ref="M160:N160"/>
    <mergeCell ref="O160:P160"/>
    <mergeCell ref="Q160:R160"/>
    <mergeCell ref="S160:T160"/>
    <mergeCell ref="B162:B163"/>
    <mergeCell ref="C162:D162"/>
    <mergeCell ref="E162:F162"/>
    <mergeCell ref="G162:H162"/>
    <mergeCell ref="I162:J162"/>
    <mergeCell ref="E160:F160"/>
    <mergeCell ref="G160:H160"/>
    <mergeCell ref="I160:J160"/>
    <mergeCell ref="S171:T171"/>
    <mergeCell ref="C172:D172"/>
    <mergeCell ref="M172:N172"/>
    <mergeCell ref="O172:P172"/>
    <mergeCell ref="Q172:R172"/>
    <mergeCell ref="S172:T172"/>
    <mergeCell ref="C171:D171"/>
    <mergeCell ref="M171:N171"/>
    <mergeCell ref="O171:P171"/>
    <mergeCell ref="Q171:R171"/>
    <mergeCell ref="S168:T168"/>
    <mergeCell ref="C169:D169"/>
    <mergeCell ref="M169:N169"/>
    <mergeCell ref="O169:P169"/>
    <mergeCell ref="Q169:R169"/>
    <mergeCell ref="S169:T169"/>
    <mergeCell ref="C168:D168"/>
    <mergeCell ref="M168:N168"/>
    <mergeCell ref="O168:P168"/>
    <mergeCell ref="Q168:R168"/>
    <mergeCell ref="S177:T177"/>
    <mergeCell ref="C178:D178"/>
    <mergeCell ref="M178:N178"/>
    <mergeCell ref="O178:P178"/>
    <mergeCell ref="Q178:R178"/>
    <mergeCell ref="S178:T178"/>
    <mergeCell ref="C177:D177"/>
    <mergeCell ref="M177:N177"/>
    <mergeCell ref="O177:P177"/>
    <mergeCell ref="Q177:R177"/>
    <mergeCell ref="S174:T174"/>
    <mergeCell ref="C175:D175"/>
    <mergeCell ref="M175:N175"/>
    <mergeCell ref="O175:P175"/>
    <mergeCell ref="Q175:R175"/>
    <mergeCell ref="S175:T175"/>
    <mergeCell ref="C174:D174"/>
    <mergeCell ref="M174:N174"/>
    <mergeCell ref="O174:P174"/>
    <mergeCell ref="Q174:R174"/>
    <mergeCell ref="Q183:R183"/>
    <mergeCell ref="S183:T183"/>
    <mergeCell ref="C184:D184"/>
    <mergeCell ref="M184:N184"/>
    <mergeCell ref="C189:D189"/>
    <mergeCell ref="Q184:R184"/>
    <mergeCell ref="S184:T184"/>
    <mergeCell ref="M189:N189"/>
    <mergeCell ref="O189:P189"/>
    <mergeCell ref="Q189:R189"/>
    <mergeCell ref="O184:P184"/>
    <mergeCell ref="B179:B181"/>
    <mergeCell ref="C180:D180"/>
    <mergeCell ref="M180:N180"/>
    <mergeCell ref="O180:P180"/>
    <mergeCell ref="M187:N187"/>
    <mergeCell ref="B182:B184"/>
    <mergeCell ref="C183:D183"/>
    <mergeCell ref="M183:N183"/>
    <mergeCell ref="O183:P183"/>
    <mergeCell ref="Q180:R180"/>
    <mergeCell ref="S180:T180"/>
    <mergeCell ref="C181:D181"/>
    <mergeCell ref="M181:N181"/>
    <mergeCell ref="O181:P181"/>
    <mergeCell ref="Q181:R181"/>
    <mergeCell ref="S181:T181"/>
    <mergeCell ref="S189:T189"/>
    <mergeCell ref="B190:H192"/>
    <mergeCell ref="O187:P187"/>
    <mergeCell ref="Q187:R187"/>
    <mergeCell ref="S187:T187"/>
    <mergeCell ref="B188:B189"/>
    <mergeCell ref="C188:D188"/>
    <mergeCell ref="M188:N188"/>
    <mergeCell ref="O188:P188"/>
    <mergeCell ref="Q188:R188"/>
    <mergeCell ref="S188:T188"/>
    <mergeCell ref="B185:B187"/>
    <mergeCell ref="C186:D186"/>
    <mergeCell ref="M186:N186"/>
    <mergeCell ref="O186:P186"/>
    <mergeCell ref="Q186:R186"/>
    <mergeCell ref="S186:T186"/>
    <mergeCell ref="C187:D187"/>
  </mergeCells>
  <phoneticPr fontId="20" type="noConversion"/>
  <pageMargins left="0.75" right="0.75" top="0.27013888888888887" bottom="0.34027777777777779" header="0.51180555555555551" footer="0.51180555555555551"/>
  <pageSetup paperSize="9" scale="81" firstPageNumber="0" orientation="landscape" horizontalDpi="300" verticalDpi="300"/>
  <headerFooter alignWithMargins="0"/>
  <rowBreaks count="3" manualBreakCount="3">
    <brk id="45" max="16383" man="1"/>
    <brk id="90" max="16383" man="1"/>
    <brk id="143" max="1638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1"/>
  <dimension ref="B1:AA146"/>
  <sheetViews>
    <sheetView view="pageBreakPreview" zoomScale="110" zoomScaleSheetLayoutView="110" workbookViewId="0">
      <pane ySplit="7" topLeftCell="A8" activePane="bottomLeft" state="frozen"/>
      <selection pane="bottomLeft" activeCell="L8" sqref="L1:L1048576"/>
    </sheetView>
  </sheetViews>
  <sheetFormatPr defaultRowHeight="12.75" x14ac:dyDescent="0.2"/>
  <cols>
    <col min="1" max="1" width="1.28515625" customWidth="1"/>
    <col min="2" max="2" width="19.28515625" customWidth="1"/>
    <col min="3" max="3" width="3.42578125" style="301" customWidth="1"/>
    <col min="4" max="4" width="9.140625" style="301"/>
    <col min="5" max="5" width="3.42578125" style="301" customWidth="1"/>
    <col min="6" max="6" width="9.140625" style="301"/>
    <col min="7" max="7" width="3.42578125" style="301" customWidth="1"/>
    <col min="8" max="8" width="9.5703125" style="301" customWidth="1"/>
    <col min="9" max="9" width="3.42578125" style="301" customWidth="1"/>
    <col min="10" max="10" width="9.140625" style="301"/>
    <col min="11" max="11" width="3.42578125" style="301" customWidth="1"/>
    <col min="12" max="12" width="9.140625" style="301"/>
    <col min="13" max="13" width="3.42578125" style="301" customWidth="1"/>
    <col min="14" max="14" width="9.140625" style="301"/>
    <col min="15" max="15" width="3.42578125" style="301" customWidth="1"/>
    <col min="16" max="16" width="9.140625" style="30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</cols>
  <sheetData>
    <row r="1" spans="2:27" ht="18" customHeight="1" x14ac:dyDescent="0.25"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</row>
    <row r="2" spans="2:27" ht="18" customHeight="1" x14ac:dyDescent="0.25">
      <c r="B2" s="761" t="s">
        <v>0</v>
      </c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AA2" s="1"/>
    </row>
    <row r="3" spans="2:27" ht="16.5" customHeight="1" x14ac:dyDescent="0.25"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</row>
    <row r="4" spans="2:27" ht="17.25" customHeight="1" x14ac:dyDescent="0.25">
      <c r="B4" s="761" t="str">
        <f>ИГО!B3</f>
        <v>ФГБОУ ВО "Магнитогорский государственный технический университет им. Г.И. Носова"</v>
      </c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</row>
    <row r="5" spans="2:27" ht="18.75" customHeight="1" thickBot="1" x14ac:dyDescent="0.3">
      <c r="C5" s="291"/>
      <c r="D5" s="291"/>
      <c r="E5" s="291"/>
      <c r="F5" s="788" t="str">
        <f>ИГО!D4</f>
        <v>Календарный учебный график на 2018-2019 уч.год</v>
      </c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9"/>
      <c r="S5" s="789"/>
      <c r="T5" s="789"/>
      <c r="W5" s="786" t="s">
        <v>102</v>
      </c>
      <c r="X5" s="786"/>
      <c r="Y5" s="786"/>
      <c r="Z5" s="786"/>
    </row>
    <row r="6" spans="2:27" ht="21" customHeight="1" thickBot="1" x14ac:dyDescent="0.25">
      <c r="B6" s="59"/>
      <c r="C6" s="787" t="s">
        <v>34</v>
      </c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7"/>
    </row>
    <row r="7" spans="2:27" ht="51.75" customHeight="1" thickBot="1" x14ac:dyDescent="0.25">
      <c r="B7" s="6"/>
      <c r="C7" s="777" t="s">
        <v>230</v>
      </c>
      <c r="D7" s="777"/>
      <c r="E7" s="768" t="s">
        <v>231</v>
      </c>
      <c r="F7" s="768"/>
      <c r="G7" s="777" t="s">
        <v>232</v>
      </c>
      <c r="H7" s="777"/>
      <c r="I7" s="778" t="s">
        <v>233</v>
      </c>
      <c r="J7" s="778"/>
      <c r="K7" s="768"/>
      <c r="L7" s="768"/>
      <c r="M7" s="769"/>
      <c r="N7" s="769"/>
      <c r="O7" s="770"/>
      <c r="P7" s="770"/>
      <c r="Q7" s="771"/>
      <c r="R7" s="771"/>
      <c r="S7" s="766"/>
      <c r="T7" s="766"/>
      <c r="U7" s="767"/>
      <c r="V7" s="767"/>
      <c r="W7" s="766"/>
      <c r="X7" s="766"/>
      <c r="Y7" s="766"/>
      <c r="Z7" s="766"/>
    </row>
    <row r="8" spans="2:27" ht="13.5" customHeight="1" thickTop="1" thickBot="1" x14ac:dyDescent="0.25">
      <c r="B8" s="704" t="s">
        <v>210</v>
      </c>
      <c r="C8" s="11">
        <v>19</v>
      </c>
      <c r="D8" s="12" t="s">
        <v>3</v>
      </c>
      <c r="E8" s="11">
        <v>19</v>
      </c>
      <c r="F8" s="12" t="s">
        <v>3</v>
      </c>
      <c r="G8" s="11">
        <v>19</v>
      </c>
      <c r="H8" s="12" t="s">
        <v>3</v>
      </c>
      <c r="I8" s="11">
        <v>18</v>
      </c>
      <c r="J8" s="12" t="s">
        <v>3</v>
      </c>
      <c r="K8" s="11"/>
      <c r="L8" s="12"/>
      <c r="M8" s="9"/>
      <c r="N8" s="10"/>
      <c r="O8" s="11"/>
      <c r="P8" s="12"/>
      <c r="Q8" s="9"/>
      <c r="R8" s="10"/>
      <c r="S8" s="11"/>
      <c r="T8" s="12"/>
      <c r="U8" s="11"/>
      <c r="V8" s="12"/>
      <c r="W8" s="11"/>
      <c r="X8" s="12"/>
      <c r="Y8" s="11"/>
      <c r="Z8" s="12"/>
    </row>
    <row r="9" spans="2:27" ht="13.5" customHeight="1" thickTop="1" thickBot="1" x14ac:dyDescent="0.25">
      <c r="B9" s="704"/>
      <c r="C9" s="695">
        <v>42248</v>
      </c>
      <c r="D9" s="695"/>
      <c r="E9" s="695">
        <v>42248</v>
      </c>
      <c r="F9" s="695"/>
      <c r="G9" s="695">
        <v>42248</v>
      </c>
      <c r="H9" s="695"/>
      <c r="I9" s="735">
        <v>42248</v>
      </c>
      <c r="J9" s="719"/>
      <c r="K9" s="695"/>
      <c r="L9" s="695"/>
      <c r="M9" s="717"/>
      <c r="N9" s="717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</row>
    <row r="10" spans="2:27" ht="13.5" customHeight="1" thickTop="1" thickBot="1" x14ac:dyDescent="0.25">
      <c r="B10" s="704"/>
      <c r="C10" s="681">
        <v>42369</v>
      </c>
      <c r="D10" s="681"/>
      <c r="E10" s="681">
        <v>42369</v>
      </c>
      <c r="F10" s="681"/>
      <c r="G10" s="681">
        <v>42369</v>
      </c>
      <c r="H10" s="681"/>
      <c r="I10" s="743">
        <v>42369</v>
      </c>
      <c r="J10" s="752"/>
      <c r="K10" s="681"/>
      <c r="L10" s="681"/>
      <c r="M10" s="718"/>
      <c r="N10" s="718"/>
      <c r="O10" s="681"/>
      <c r="P10" s="681"/>
      <c r="Q10" s="681"/>
      <c r="R10" s="681"/>
      <c r="S10" s="681"/>
      <c r="T10" s="681"/>
      <c r="U10" s="681"/>
      <c r="V10" s="681"/>
      <c r="W10" s="681"/>
      <c r="X10" s="681"/>
      <c r="Y10" s="681"/>
      <c r="Z10" s="681"/>
    </row>
    <row r="11" spans="2:27" ht="13.5" customHeight="1" thickTop="1" x14ac:dyDescent="0.2">
      <c r="B11" s="60"/>
      <c r="C11" s="18"/>
      <c r="D11" s="19"/>
      <c r="E11" s="18"/>
      <c r="F11" s="19"/>
      <c r="G11" s="18"/>
      <c r="H11" s="19"/>
      <c r="I11" s="18"/>
      <c r="J11" s="19"/>
      <c r="K11" s="18"/>
      <c r="L11" s="19"/>
      <c r="M11" s="13"/>
      <c r="N11" s="13"/>
      <c r="O11" s="18"/>
      <c r="P11" s="19"/>
      <c r="Q11" s="13"/>
      <c r="R11" s="13"/>
      <c r="S11" s="18"/>
      <c r="T11" s="19"/>
      <c r="U11" s="18"/>
      <c r="V11" s="19"/>
      <c r="W11" s="18"/>
      <c r="X11" s="19"/>
      <c r="Y11" s="18"/>
      <c r="Z11" s="19"/>
    </row>
    <row r="12" spans="2:27" ht="13.5" customHeight="1" x14ac:dyDescent="0.2">
      <c r="B12" s="60"/>
      <c r="C12" s="695">
        <v>42380</v>
      </c>
      <c r="D12" s="695"/>
      <c r="E12" s="695">
        <v>42380</v>
      </c>
      <c r="F12" s="695"/>
      <c r="G12" s="695">
        <v>42380</v>
      </c>
      <c r="H12" s="695"/>
      <c r="I12" s="695">
        <v>42380</v>
      </c>
      <c r="J12" s="695"/>
      <c r="K12" s="695"/>
      <c r="L12" s="695"/>
      <c r="M12" s="717"/>
      <c r="N12" s="717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695"/>
      <c r="Z12" s="695"/>
    </row>
    <row r="13" spans="2:27" ht="13.5" customHeight="1" thickBot="1" x14ac:dyDescent="0.25">
      <c r="B13" s="61"/>
      <c r="C13" s="681">
        <v>42390</v>
      </c>
      <c r="D13" s="681"/>
      <c r="E13" s="681">
        <v>42390</v>
      </c>
      <c r="F13" s="681"/>
      <c r="G13" s="681">
        <v>42390</v>
      </c>
      <c r="H13" s="681"/>
      <c r="I13" s="681">
        <v>42383</v>
      </c>
      <c r="J13" s="681"/>
      <c r="K13" s="681"/>
      <c r="L13" s="681"/>
      <c r="M13" s="718"/>
      <c r="N13" s="718"/>
      <c r="O13" s="695"/>
      <c r="P13" s="695"/>
      <c r="Q13" s="681"/>
      <c r="R13" s="681"/>
      <c r="S13" s="681"/>
      <c r="T13" s="681"/>
      <c r="U13" s="681"/>
      <c r="V13" s="681"/>
      <c r="W13" s="681"/>
      <c r="X13" s="681"/>
      <c r="Y13" s="681"/>
      <c r="Z13" s="681"/>
    </row>
    <row r="14" spans="2:27" ht="13.5" customHeight="1" thickTop="1" thickBot="1" x14ac:dyDescent="0.25">
      <c r="B14" s="704" t="s">
        <v>5</v>
      </c>
      <c r="C14" s="11"/>
      <c r="D14" s="21"/>
      <c r="E14" s="11"/>
      <c r="F14" s="21"/>
      <c r="G14" s="11"/>
      <c r="H14" s="21"/>
      <c r="I14" s="11"/>
      <c r="J14" s="21"/>
      <c r="K14" s="11"/>
      <c r="L14" s="21"/>
      <c r="M14" s="9"/>
      <c r="N14" s="20"/>
      <c r="O14" s="11"/>
      <c r="P14" s="21"/>
      <c r="Q14" s="9"/>
      <c r="R14" s="20"/>
      <c r="S14" s="11"/>
      <c r="T14" s="21"/>
      <c r="U14" s="11"/>
      <c r="V14" s="21"/>
      <c r="W14" s="11"/>
      <c r="X14" s="21"/>
      <c r="Y14" s="11"/>
      <c r="Z14" s="21"/>
    </row>
    <row r="15" spans="2:27" ht="13.5" customHeight="1" thickTop="1" thickBot="1" x14ac:dyDescent="0.25">
      <c r="B15" s="704"/>
      <c r="C15" s="695">
        <v>42370</v>
      </c>
      <c r="D15" s="695"/>
      <c r="E15" s="695">
        <v>42370</v>
      </c>
      <c r="F15" s="695"/>
      <c r="G15" s="695">
        <v>42370</v>
      </c>
      <c r="H15" s="695"/>
      <c r="I15" s="695">
        <v>42370</v>
      </c>
      <c r="J15" s="695"/>
      <c r="K15" s="695"/>
      <c r="L15" s="695"/>
      <c r="M15" s="717"/>
      <c r="N15" s="717"/>
      <c r="O15" s="695"/>
      <c r="P15" s="695"/>
      <c r="Q15" s="695"/>
      <c r="R15" s="695"/>
      <c r="S15" s="695"/>
      <c r="T15" s="695"/>
      <c r="U15" s="695"/>
      <c r="V15" s="695"/>
      <c r="W15" s="695"/>
      <c r="X15" s="695"/>
      <c r="Y15" s="695"/>
      <c r="Z15" s="695"/>
    </row>
    <row r="16" spans="2:27" ht="13.5" customHeight="1" thickTop="1" thickBot="1" x14ac:dyDescent="0.25">
      <c r="B16" s="704"/>
      <c r="C16" s="681">
        <v>42379</v>
      </c>
      <c r="D16" s="681"/>
      <c r="E16" s="681">
        <v>42379</v>
      </c>
      <c r="F16" s="681"/>
      <c r="G16" s="681">
        <v>42379</v>
      </c>
      <c r="H16" s="681"/>
      <c r="I16" s="681">
        <v>42379</v>
      </c>
      <c r="J16" s="681"/>
      <c r="K16" s="681"/>
      <c r="L16" s="681"/>
      <c r="M16" s="718"/>
      <c r="N16" s="718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</row>
    <row r="17" spans="2:26" ht="13.5" customHeight="1" thickTop="1" x14ac:dyDescent="0.2">
      <c r="B17" s="698" t="s">
        <v>6</v>
      </c>
      <c r="C17" s="24">
        <v>2</v>
      </c>
      <c r="D17" s="25" t="s">
        <v>11</v>
      </c>
      <c r="E17" s="24">
        <v>2</v>
      </c>
      <c r="F17" s="25" t="s">
        <v>11</v>
      </c>
      <c r="G17" s="24">
        <v>2</v>
      </c>
      <c r="H17" s="25" t="s">
        <v>11</v>
      </c>
      <c r="I17" s="11">
        <v>2</v>
      </c>
      <c r="J17" s="21" t="s">
        <v>11</v>
      </c>
      <c r="K17" s="24"/>
      <c r="L17" s="25"/>
      <c r="M17" s="22"/>
      <c r="N17" s="23"/>
      <c r="O17" s="11"/>
      <c r="P17" s="21"/>
      <c r="Q17" s="22"/>
      <c r="R17" s="23"/>
      <c r="S17" s="24"/>
      <c r="T17" s="25"/>
      <c r="U17" s="24"/>
      <c r="V17" s="25"/>
      <c r="W17" s="24"/>
      <c r="X17" s="25"/>
      <c r="Y17" s="24"/>
      <c r="Z17" s="25"/>
    </row>
    <row r="18" spans="2:26" ht="13.5" customHeight="1" x14ac:dyDescent="0.2">
      <c r="B18" s="698"/>
      <c r="C18" s="695">
        <v>42391</v>
      </c>
      <c r="D18" s="695"/>
      <c r="E18" s="695">
        <v>42391</v>
      </c>
      <c r="F18" s="695"/>
      <c r="G18" s="695">
        <v>42391</v>
      </c>
      <c r="H18" s="695"/>
      <c r="I18" s="695">
        <v>42384</v>
      </c>
      <c r="J18" s="695"/>
      <c r="K18" s="695"/>
      <c r="L18" s="695"/>
      <c r="M18" s="717"/>
      <c r="N18" s="717"/>
      <c r="O18" s="695"/>
      <c r="P18" s="695"/>
      <c r="Q18" s="695"/>
      <c r="R18" s="695"/>
      <c r="S18" s="695"/>
      <c r="T18" s="695"/>
      <c r="U18" s="695"/>
      <c r="V18" s="695"/>
      <c r="W18" s="695"/>
      <c r="X18" s="695"/>
      <c r="Y18" s="695"/>
      <c r="Z18" s="695"/>
    </row>
    <row r="19" spans="2:26" ht="13.5" customHeight="1" thickBot="1" x14ac:dyDescent="0.25">
      <c r="B19" s="698"/>
      <c r="C19" s="695">
        <v>42404</v>
      </c>
      <c r="D19" s="695"/>
      <c r="E19" s="695">
        <v>42404</v>
      </c>
      <c r="F19" s="695"/>
      <c r="G19" s="695">
        <v>42404</v>
      </c>
      <c r="H19" s="695"/>
      <c r="I19" s="681">
        <v>42397</v>
      </c>
      <c r="J19" s="681"/>
      <c r="K19" s="695"/>
      <c r="L19" s="695"/>
      <c r="M19" s="717"/>
      <c r="N19" s="717"/>
      <c r="O19" s="681"/>
      <c r="P19" s="681"/>
      <c r="Q19" s="681"/>
      <c r="R19" s="681"/>
      <c r="S19" s="695"/>
      <c r="T19" s="695"/>
      <c r="U19" s="695"/>
      <c r="V19" s="695"/>
      <c r="W19" s="695"/>
      <c r="X19" s="695"/>
      <c r="Y19" s="695"/>
      <c r="Z19" s="695"/>
    </row>
    <row r="20" spans="2:26" ht="13.5" customHeight="1" thickTop="1" thickBot="1" x14ac:dyDescent="0.25">
      <c r="B20" s="704" t="s">
        <v>5</v>
      </c>
      <c r="C20" s="11"/>
      <c r="D20" s="21"/>
      <c r="E20" s="11"/>
      <c r="F20" s="21"/>
      <c r="G20" s="11"/>
      <c r="H20" s="21"/>
      <c r="I20" s="11"/>
      <c r="J20" s="21"/>
      <c r="K20" s="11"/>
      <c r="L20" s="21"/>
      <c r="M20" s="9"/>
      <c r="N20" s="20"/>
      <c r="O20" s="11"/>
      <c r="P20" s="21"/>
      <c r="Q20" s="9"/>
      <c r="R20" s="20"/>
      <c r="S20" s="11"/>
      <c r="T20" s="21"/>
      <c r="U20" s="11"/>
      <c r="V20" s="21"/>
      <c r="W20" s="11"/>
      <c r="X20" s="21"/>
      <c r="Y20" s="11"/>
      <c r="Z20" s="21"/>
    </row>
    <row r="21" spans="2:26" ht="13.5" customHeight="1" thickTop="1" thickBot="1" x14ac:dyDescent="0.25">
      <c r="B21" s="704"/>
      <c r="C21" s="695">
        <f>C19+1</f>
        <v>42405</v>
      </c>
      <c r="D21" s="695"/>
      <c r="E21" s="695">
        <f>E19+1</f>
        <v>42405</v>
      </c>
      <c r="F21" s="695"/>
      <c r="G21" s="695">
        <f>G19+1</f>
        <v>42405</v>
      </c>
      <c r="H21" s="695"/>
      <c r="I21" s="695">
        <v>42398</v>
      </c>
      <c r="J21" s="695"/>
      <c r="K21" s="695"/>
      <c r="L21" s="695"/>
      <c r="M21" s="717"/>
      <c r="N21" s="717"/>
      <c r="O21" s="695"/>
      <c r="P21" s="695"/>
      <c r="Q21" s="695"/>
      <c r="R21" s="695"/>
      <c r="S21" s="695"/>
      <c r="T21" s="695"/>
      <c r="U21" s="695"/>
      <c r="V21" s="695"/>
      <c r="W21" s="695"/>
      <c r="X21" s="695"/>
      <c r="Y21" s="695"/>
      <c r="Z21" s="695"/>
    </row>
    <row r="22" spans="2:26" ht="13.5" customHeight="1" thickTop="1" thickBot="1" x14ac:dyDescent="0.25">
      <c r="B22" s="704"/>
      <c r="C22" s="681">
        <v>42408</v>
      </c>
      <c r="D22" s="681"/>
      <c r="E22" s="681">
        <v>42408</v>
      </c>
      <c r="F22" s="681"/>
      <c r="G22" s="681">
        <v>42408</v>
      </c>
      <c r="H22" s="681"/>
      <c r="I22" s="681">
        <v>42408</v>
      </c>
      <c r="J22" s="681"/>
      <c r="K22" s="681"/>
      <c r="L22" s="681"/>
      <c r="M22" s="718"/>
      <c r="N22" s="718"/>
      <c r="O22" s="681"/>
      <c r="P22" s="681"/>
      <c r="Q22" s="681"/>
      <c r="R22" s="681"/>
      <c r="S22" s="681"/>
      <c r="T22" s="681"/>
      <c r="U22" s="681"/>
      <c r="V22" s="681"/>
      <c r="W22" s="681"/>
      <c r="X22" s="681"/>
      <c r="Y22" s="681"/>
      <c r="Z22" s="681"/>
    </row>
    <row r="23" spans="2:26" ht="13.5" customHeight="1" thickTop="1" x14ac:dyDescent="0.2">
      <c r="B23" s="698" t="s">
        <v>8</v>
      </c>
      <c r="C23" s="11">
        <v>20</v>
      </c>
      <c r="D23" s="12" t="s">
        <v>3</v>
      </c>
      <c r="E23" s="24">
        <v>18</v>
      </c>
      <c r="F23" s="25" t="s">
        <v>3</v>
      </c>
      <c r="G23" s="24">
        <v>20</v>
      </c>
      <c r="H23" s="25" t="s">
        <v>3</v>
      </c>
      <c r="I23" s="386">
        <v>18</v>
      </c>
      <c r="J23" s="387" t="s">
        <v>3</v>
      </c>
      <c r="K23" s="24"/>
      <c r="L23" s="25"/>
      <c r="M23" s="22"/>
      <c r="N23" s="23"/>
      <c r="O23" s="11"/>
      <c r="P23" s="21"/>
      <c r="Q23" s="22"/>
      <c r="R23" s="23"/>
      <c r="S23" s="24"/>
      <c r="T23" s="25"/>
      <c r="U23" s="24"/>
      <c r="V23" s="25"/>
      <c r="W23" s="24"/>
      <c r="X23" s="25"/>
      <c r="Y23" s="24"/>
      <c r="Z23" s="25"/>
    </row>
    <row r="24" spans="2:26" ht="13.5" customHeight="1" x14ac:dyDescent="0.2">
      <c r="B24" s="698"/>
      <c r="C24" s="695">
        <f>C22+1</f>
        <v>42409</v>
      </c>
      <c r="D24" s="695"/>
      <c r="E24" s="695">
        <f>E22+1</f>
        <v>42409</v>
      </c>
      <c r="F24" s="695"/>
      <c r="G24" s="695">
        <f>G22+1</f>
        <v>42409</v>
      </c>
      <c r="H24" s="695"/>
      <c r="I24" s="782">
        <v>42409</v>
      </c>
      <c r="J24" s="783"/>
      <c r="K24" s="695"/>
      <c r="L24" s="695"/>
      <c r="M24" s="717"/>
      <c r="N24" s="717"/>
      <c r="O24" s="695"/>
      <c r="P24" s="695"/>
      <c r="Q24" s="695"/>
      <c r="R24" s="695"/>
      <c r="S24" s="695"/>
      <c r="T24" s="695"/>
      <c r="U24" s="695"/>
      <c r="V24" s="695"/>
      <c r="W24" s="695"/>
      <c r="X24" s="695"/>
      <c r="Y24" s="695"/>
      <c r="Z24" s="695"/>
    </row>
    <row r="25" spans="2:26" ht="13.5" customHeight="1" thickBot="1" x14ac:dyDescent="0.25">
      <c r="B25" s="698"/>
      <c r="C25" s="681">
        <v>42548</v>
      </c>
      <c r="D25" s="681"/>
      <c r="E25" s="695">
        <v>42534</v>
      </c>
      <c r="F25" s="695"/>
      <c r="G25" s="681">
        <v>42548</v>
      </c>
      <c r="H25" s="681"/>
      <c r="I25" s="780">
        <v>42534</v>
      </c>
      <c r="J25" s="781"/>
      <c r="K25" s="695"/>
      <c r="L25" s="695"/>
      <c r="M25" s="717"/>
      <c r="N25" s="717"/>
      <c r="O25" s="681"/>
      <c r="P25" s="681"/>
      <c r="Q25" s="681"/>
      <c r="R25" s="681"/>
      <c r="S25" s="695"/>
      <c r="T25" s="695"/>
      <c r="U25" s="695"/>
      <c r="V25" s="695"/>
      <c r="W25" s="695"/>
      <c r="X25" s="695"/>
      <c r="Y25" s="695"/>
      <c r="Z25" s="695"/>
    </row>
    <row r="26" spans="2:26" ht="13.5" customHeight="1" thickTop="1" thickBot="1" x14ac:dyDescent="0.25">
      <c r="B26" s="704" t="s">
        <v>9</v>
      </c>
      <c r="C26" s="24">
        <v>2</v>
      </c>
      <c r="D26" s="25" t="s">
        <v>11</v>
      </c>
      <c r="E26" s="11">
        <v>2</v>
      </c>
      <c r="F26" s="21" t="s">
        <v>11</v>
      </c>
      <c r="G26" s="388">
        <v>2</v>
      </c>
      <c r="H26" s="389" t="s">
        <v>11</v>
      </c>
      <c r="I26" s="388">
        <v>2</v>
      </c>
      <c r="J26" s="389" t="s">
        <v>11</v>
      </c>
      <c r="K26" s="292"/>
      <c r="L26" s="293"/>
      <c r="M26" s="9"/>
      <c r="N26" s="20"/>
      <c r="O26" s="11"/>
      <c r="P26" s="21"/>
      <c r="Q26" s="9"/>
      <c r="R26" s="20"/>
      <c r="S26" s="11"/>
      <c r="T26" s="21"/>
      <c r="U26" s="11"/>
      <c r="V26" s="21"/>
      <c r="W26" s="11"/>
      <c r="X26" s="21"/>
      <c r="Y26" s="11"/>
      <c r="Z26" s="21"/>
    </row>
    <row r="27" spans="2:26" ht="13.5" customHeight="1" thickTop="1" thickBot="1" x14ac:dyDescent="0.25">
      <c r="B27" s="704"/>
      <c r="C27" s="695">
        <v>42549</v>
      </c>
      <c r="D27" s="695"/>
      <c r="E27" s="695">
        <v>42535</v>
      </c>
      <c r="F27" s="695"/>
      <c r="G27" s="695">
        <v>42549</v>
      </c>
      <c r="H27" s="695"/>
      <c r="I27" s="782">
        <v>42535</v>
      </c>
      <c r="J27" s="783"/>
      <c r="K27" s="695"/>
      <c r="L27" s="695"/>
      <c r="M27" s="717"/>
      <c r="N27" s="717"/>
      <c r="O27" s="695"/>
      <c r="P27" s="695"/>
      <c r="Q27" s="695"/>
      <c r="R27" s="695"/>
      <c r="S27" s="695"/>
      <c r="T27" s="695"/>
      <c r="U27" s="695"/>
      <c r="V27" s="695"/>
      <c r="W27" s="695"/>
      <c r="X27" s="695"/>
      <c r="Y27" s="695"/>
      <c r="Z27" s="695"/>
    </row>
    <row r="28" spans="2:26" ht="13.5" customHeight="1" thickTop="1" thickBot="1" x14ac:dyDescent="0.25">
      <c r="B28" s="704"/>
      <c r="C28" s="681">
        <v>42562</v>
      </c>
      <c r="D28" s="681"/>
      <c r="E28" s="681">
        <v>42548</v>
      </c>
      <c r="F28" s="681"/>
      <c r="G28" s="681">
        <v>42562</v>
      </c>
      <c r="H28" s="681"/>
      <c r="I28" s="780">
        <v>42548</v>
      </c>
      <c r="J28" s="781"/>
      <c r="K28" s="681"/>
      <c r="L28" s="681"/>
      <c r="M28" s="718"/>
      <c r="N28" s="718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81"/>
      <c r="Z28" s="681"/>
    </row>
    <row r="29" spans="2:26" ht="13.5" customHeight="1" thickTop="1" thickBot="1" x14ac:dyDescent="0.25">
      <c r="B29" s="773" t="s">
        <v>216</v>
      </c>
      <c r="C29" s="24"/>
      <c r="D29" s="62"/>
      <c r="E29" s="24">
        <v>2</v>
      </c>
      <c r="F29" s="25" t="s">
        <v>11</v>
      </c>
      <c r="G29" s="292"/>
      <c r="H29" s="293"/>
      <c r="I29" s="386">
        <v>2</v>
      </c>
      <c r="J29" s="387" t="s">
        <v>11</v>
      </c>
      <c r="K29" s="292"/>
      <c r="L29" s="293"/>
      <c r="M29" s="22"/>
      <c r="N29" s="294"/>
      <c r="O29" s="24"/>
      <c r="P29" s="25"/>
      <c r="Q29" s="22"/>
      <c r="R29" s="23"/>
      <c r="S29" s="24"/>
      <c r="T29" s="25"/>
      <c r="U29" s="24"/>
      <c r="V29" s="25"/>
      <c r="W29" s="24"/>
      <c r="X29" s="62"/>
      <c r="Y29" s="24"/>
      <c r="Z29" s="62"/>
    </row>
    <row r="30" spans="2:26" ht="13.5" customHeight="1" thickTop="1" thickBot="1" x14ac:dyDescent="0.25">
      <c r="B30" s="773"/>
      <c r="C30" s="695"/>
      <c r="D30" s="695"/>
      <c r="E30" s="695">
        <v>42549</v>
      </c>
      <c r="F30" s="695"/>
      <c r="G30" s="695"/>
      <c r="H30" s="695"/>
      <c r="I30" s="782">
        <v>42549</v>
      </c>
      <c r="J30" s="783"/>
      <c r="K30" s="695"/>
      <c r="L30" s="695"/>
      <c r="M30" s="714"/>
      <c r="N30" s="714"/>
      <c r="O30" s="695"/>
      <c r="P30" s="695"/>
      <c r="Q30" s="695"/>
      <c r="R30" s="695"/>
      <c r="S30" s="695"/>
      <c r="T30" s="695"/>
      <c r="U30" s="695"/>
      <c r="V30" s="695"/>
      <c r="W30" s="695"/>
      <c r="X30" s="695"/>
      <c r="Y30" s="695"/>
      <c r="Z30" s="695"/>
    </row>
    <row r="31" spans="2:26" ht="31.5" customHeight="1" thickTop="1" thickBot="1" x14ac:dyDescent="0.25">
      <c r="B31" s="773"/>
      <c r="C31" s="784"/>
      <c r="D31" s="784"/>
      <c r="E31" s="784">
        <v>42562</v>
      </c>
      <c r="F31" s="784"/>
      <c r="G31" s="681"/>
      <c r="H31" s="681"/>
      <c r="I31" s="780">
        <v>42562</v>
      </c>
      <c r="J31" s="781"/>
      <c r="K31" s="681"/>
      <c r="L31" s="681"/>
      <c r="M31" s="682"/>
      <c r="N31" s="682"/>
      <c r="O31" s="784"/>
      <c r="P31" s="784"/>
      <c r="Q31" s="681"/>
      <c r="R31" s="681"/>
      <c r="S31" s="784"/>
      <c r="T31" s="784"/>
      <c r="U31" s="784"/>
      <c r="V31" s="784"/>
      <c r="W31" s="784"/>
      <c r="X31" s="784"/>
      <c r="Y31" s="784"/>
      <c r="Z31" s="784"/>
    </row>
    <row r="32" spans="2:26" ht="13.5" customHeight="1" thickTop="1" thickBot="1" x14ac:dyDescent="0.25">
      <c r="B32" s="704" t="s">
        <v>14</v>
      </c>
      <c r="C32" s="11"/>
      <c r="D32" s="21"/>
      <c r="E32" s="11"/>
      <c r="F32" s="21"/>
      <c r="G32" s="11"/>
      <c r="H32" s="21"/>
      <c r="I32" s="388"/>
      <c r="J32" s="390"/>
      <c r="K32" s="11"/>
      <c r="L32" s="21"/>
      <c r="M32" s="9"/>
      <c r="N32" s="20"/>
      <c r="O32" s="11"/>
      <c r="P32" s="21"/>
      <c r="Q32" s="9"/>
      <c r="R32" s="20"/>
      <c r="S32" s="11"/>
      <c r="T32" s="21"/>
      <c r="U32" s="11"/>
      <c r="V32" s="21"/>
      <c r="W32" s="11"/>
      <c r="X32" s="21"/>
      <c r="Y32" s="11"/>
      <c r="Z32" s="21"/>
    </row>
    <row r="33" spans="2:26" ht="13.5" customHeight="1" thickTop="1" thickBot="1" x14ac:dyDescent="0.25">
      <c r="B33" s="704"/>
      <c r="C33" s="695">
        <v>42556</v>
      </c>
      <c r="D33" s="695"/>
      <c r="E33" s="695">
        <v>42563</v>
      </c>
      <c r="F33" s="695"/>
      <c r="G33" s="695">
        <v>42563</v>
      </c>
      <c r="H33" s="695"/>
      <c r="I33" s="782">
        <v>42563</v>
      </c>
      <c r="J33" s="783"/>
      <c r="K33" s="695"/>
      <c r="L33" s="695"/>
      <c r="M33" s="717"/>
      <c r="N33" s="717"/>
      <c r="O33" s="695"/>
      <c r="P33" s="695"/>
      <c r="Q33" s="695"/>
      <c r="R33" s="695"/>
      <c r="S33" s="695"/>
      <c r="T33" s="695"/>
      <c r="U33" s="695"/>
      <c r="V33" s="695"/>
      <c r="W33" s="695"/>
      <c r="X33" s="695"/>
      <c r="Y33" s="695"/>
      <c r="Z33" s="695"/>
    </row>
    <row r="34" spans="2:26" ht="13.5" customHeight="1" thickTop="1" thickBot="1" x14ac:dyDescent="0.25">
      <c r="B34" s="704"/>
      <c r="C34" s="681">
        <v>42613</v>
      </c>
      <c r="D34" s="681"/>
      <c r="E34" s="681">
        <v>42613</v>
      </c>
      <c r="F34" s="681"/>
      <c r="G34" s="681">
        <v>42613</v>
      </c>
      <c r="H34" s="681"/>
      <c r="I34" s="780">
        <v>42613</v>
      </c>
      <c r="J34" s="781"/>
      <c r="K34" s="681"/>
      <c r="L34" s="681"/>
      <c r="M34" s="718"/>
      <c r="N34" s="718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</row>
    <row r="35" spans="2:26" ht="13.5" customHeight="1" thickTop="1" x14ac:dyDescent="0.2">
      <c r="B35" s="17" t="s">
        <v>15</v>
      </c>
      <c r="C35" s="11">
        <v>18</v>
      </c>
      <c r="D35" s="12" t="s">
        <v>3</v>
      </c>
      <c r="E35" s="11">
        <v>19</v>
      </c>
      <c r="F35" s="12" t="s">
        <v>3</v>
      </c>
      <c r="G35" s="11">
        <v>18</v>
      </c>
      <c r="H35" s="12" t="s">
        <v>3</v>
      </c>
      <c r="I35" s="11">
        <v>18</v>
      </c>
      <c r="J35" s="12" t="s">
        <v>3</v>
      </c>
      <c r="K35" s="292"/>
      <c r="L35" s="293"/>
      <c r="M35" s="22"/>
      <c r="N35" s="32"/>
      <c r="O35" s="11"/>
      <c r="P35" s="12"/>
      <c r="Q35" s="22"/>
      <c r="R35" s="32"/>
      <c r="S35" s="24"/>
      <c r="T35" s="33"/>
      <c r="U35" s="24"/>
      <c r="V35" s="33"/>
      <c r="W35" s="24"/>
      <c r="X35" s="33"/>
      <c r="Y35" s="11"/>
      <c r="Z35" s="21"/>
    </row>
    <row r="36" spans="2:26" ht="13.5" customHeight="1" thickBot="1" x14ac:dyDescent="0.25">
      <c r="B36" s="729" t="s">
        <v>16</v>
      </c>
      <c r="C36" s="735">
        <v>42248</v>
      </c>
      <c r="D36" s="719"/>
      <c r="E36" s="695">
        <v>42248</v>
      </c>
      <c r="F36" s="695"/>
      <c r="G36" s="735">
        <v>42248</v>
      </c>
      <c r="H36" s="719"/>
      <c r="I36" s="735">
        <v>42248</v>
      </c>
      <c r="J36" s="719"/>
      <c r="K36" s="735"/>
      <c r="L36" s="719"/>
      <c r="M36" s="717"/>
      <c r="N36" s="717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</row>
    <row r="37" spans="2:26" ht="13.5" customHeight="1" thickTop="1" thickBot="1" x14ac:dyDescent="0.25">
      <c r="B37" s="729"/>
      <c r="C37" s="743">
        <v>42369</v>
      </c>
      <c r="D37" s="752"/>
      <c r="E37" s="681">
        <v>42369</v>
      </c>
      <c r="F37" s="681"/>
      <c r="G37" s="743">
        <v>42369</v>
      </c>
      <c r="H37" s="752"/>
      <c r="I37" s="743">
        <v>42369</v>
      </c>
      <c r="J37" s="752"/>
      <c r="K37" s="743"/>
      <c r="L37" s="752"/>
      <c r="M37" s="718"/>
      <c r="N37" s="718"/>
      <c r="O37" s="681"/>
      <c r="P37" s="681"/>
      <c r="Q37" s="681"/>
      <c r="R37" s="681"/>
      <c r="S37" s="681"/>
      <c r="T37" s="681"/>
      <c r="U37" s="681"/>
      <c r="V37" s="681"/>
      <c r="W37" s="681"/>
      <c r="X37" s="681"/>
      <c r="Y37" s="681"/>
      <c r="Z37" s="681"/>
    </row>
    <row r="38" spans="2:26" ht="13.5" customHeight="1" thickTop="1" x14ac:dyDescent="0.2">
      <c r="B38" s="26"/>
      <c r="C38" s="18"/>
      <c r="D38" s="19"/>
      <c r="E38" s="18"/>
      <c r="F38" s="19"/>
      <c r="G38" s="18"/>
      <c r="H38" s="19"/>
      <c r="I38" s="18"/>
      <c r="J38" s="19"/>
      <c r="K38" s="18"/>
      <c r="L38" s="19"/>
      <c r="M38" s="35"/>
      <c r="N38" s="35"/>
      <c r="O38" s="18"/>
      <c r="P38" s="19"/>
      <c r="Q38" s="35"/>
      <c r="R38" s="35"/>
      <c r="S38" s="36"/>
      <c r="T38" s="37"/>
      <c r="U38" s="36"/>
      <c r="V38" s="37"/>
      <c r="W38" s="36"/>
      <c r="X38" s="37"/>
      <c r="Y38" s="36"/>
      <c r="Z38" s="37"/>
    </row>
    <row r="39" spans="2:26" ht="13.5" customHeight="1" x14ac:dyDescent="0.2">
      <c r="B39" s="17"/>
      <c r="C39" s="695">
        <v>42380</v>
      </c>
      <c r="D39" s="695"/>
      <c r="E39" s="695">
        <v>42380</v>
      </c>
      <c r="F39" s="695"/>
      <c r="G39" s="695">
        <v>42380</v>
      </c>
      <c r="H39" s="695"/>
      <c r="I39" s="695">
        <v>42380</v>
      </c>
      <c r="J39" s="695"/>
      <c r="K39" s="695"/>
      <c r="L39" s="695"/>
      <c r="M39" s="717"/>
      <c r="N39" s="717"/>
      <c r="O39" s="695"/>
      <c r="P39" s="695"/>
      <c r="Q39" s="695"/>
      <c r="R39" s="695"/>
      <c r="S39" s="695"/>
      <c r="T39" s="695"/>
      <c r="U39" s="695"/>
      <c r="V39" s="695"/>
      <c r="W39" s="695"/>
      <c r="X39" s="695"/>
      <c r="Y39" s="695"/>
      <c r="Z39" s="695"/>
    </row>
    <row r="40" spans="2:26" ht="13.5" customHeight="1" thickBot="1" x14ac:dyDescent="0.25">
      <c r="B40" s="38"/>
      <c r="C40" s="681">
        <v>42383</v>
      </c>
      <c r="D40" s="681"/>
      <c r="E40" s="681">
        <v>42390</v>
      </c>
      <c r="F40" s="681"/>
      <c r="G40" s="681">
        <v>42383</v>
      </c>
      <c r="H40" s="681"/>
      <c r="I40" s="681">
        <v>42383</v>
      </c>
      <c r="J40" s="681"/>
      <c r="K40" s="681"/>
      <c r="L40" s="681"/>
      <c r="M40" s="718"/>
      <c r="N40" s="718"/>
      <c r="O40" s="681"/>
      <c r="P40" s="681"/>
      <c r="Q40" s="681"/>
      <c r="R40" s="681"/>
      <c r="S40" s="681"/>
      <c r="T40" s="681"/>
      <c r="U40" s="681"/>
      <c r="V40" s="681"/>
      <c r="W40" s="681"/>
      <c r="X40" s="681"/>
      <c r="Y40" s="681"/>
      <c r="Z40" s="681"/>
    </row>
    <row r="41" spans="2:26" ht="51.75" customHeight="1" thickTop="1" thickBot="1" x14ac:dyDescent="0.25">
      <c r="B41" s="6"/>
      <c r="C41" s="777" t="s">
        <v>230</v>
      </c>
      <c r="D41" s="777"/>
      <c r="E41" s="768" t="s">
        <v>231</v>
      </c>
      <c r="F41" s="768"/>
      <c r="G41" s="777" t="s">
        <v>232</v>
      </c>
      <c r="H41" s="777"/>
      <c r="I41" s="778" t="s">
        <v>233</v>
      </c>
      <c r="J41" s="778"/>
      <c r="K41" s="768"/>
      <c r="L41" s="768"/>
      <c r="M41" s="769"/>
      <c r="N41" s="769"/>
      <c r="O41" s="770"/>
      <c r="P41" s="770"/>
      <c r="Q41" s="771"/>
      <c r="R41" s="771"/>
      <c r="S41" s="766"/>
      <c r="T41" s="766"/>
      <c r="U41" s="767"/>
      <c r="V41" s="767"/>
      <c r="W41" s="766"/>
      <c r="X41" s="766"/>
      <c r="Y41" s="766"/>
      <c r="Z41" s="766"/>
    </row>
    <row r="42" spans="2:26" ht="13.5" customHeight="1" thickTop="1" thickBot="1" x14ac:dyDescent="0.25">
      <c r="B42" s="704" t="s">
        <v>5</v>
      </c>
      <c r="C42" s="11"/>
      <c r="D42" s="21"/>
      <c r="E42" s="11"/>
      <c r="F42" s="21"/>
      <c r="G42" s="11"/>
      <c r="H42" s="21"/>
      <c r="I42" s="11"/>
      <c r="J42" s="21"/>
      <c r="K42" s="11"/>
      <c r="L42" s="21"/>
      <c r="M42" s="9"/>
      <c r="N42" s="20"/>
      <c r="O42" s="11"/>
      <c r="P42" s="21"/>
      <c r="Q42" s="9"/>
      <c r="R42" s="20"/>
      <c r="S42" s="11"/>
      <c r="T42" s="21"/>
      <c r="U42" s="11"/>
      <c r="V42" s="21"/>
      <c r="W42" s="11"/>
      <c r="X42" s="21"/>
      <c r="Y42" s="11"/>
      <c r="Z42" s="21"/>
    </row>
    <row r="43" spans="2:26" ht="13.5" customHeight="1" thickTop="1" thickBot="1" x14ac:dyDescent="0.25">
      <c r="B43" s="704"/>
      <c r="C43" s="695">
        <v>42370</v>
      </c>
      <c r="D43" s="695"/>
      <c r="E43" s="695">
        <v>42370</v>
      </c>
      <c r="F43" s="695"/>
      <c r="G43" s="695">
        <v>42370</v>
      </c>
      <c r="H43" s="695"/>
      <c r="I43" s="695">
        <v>42370</v>
      </c>
      <c r="J43" s="695"/>
      <c r="K43" s="695"/>
      <c r="L43" s="695"/>
      <c r="M43" s="717"/>
      <c r="N43" s="717"/>
      <c r="O43" s="695"/>
      <c r="P43" s="695"/>
      <c r="Q43" s="695"/>
      <c r="R43" s="695"/>
      <c r="S43" s="695"/>
      <c r="T43" s="695"/>
      <c r="U43" s="695"/>
      <c r="V43" s="695"/>
      <c r="W43" s="695"/>
      <c r="X43" s="695"/>
      <c r="Y43" s="695"/>
      <c r="Z43" s="695"/>
    </row>
    <row r="44" spans="2:26" ht="13.5" customHeight="1" thickTop="1" thickBot="1" x14ac:dyDescent="0.25">
      <c r="B44" s="704"/>
      <c r="C44" s="681">
        <v>42379</v>
      </c>
      <c r="D44" s="681"/>
      <c r="E44" s="681">
        <v>42379</v>
      </c>
      <c r="F44" s="681"/>
      <c r="G44" s="681">
        <v>42379</v>
      </c>
      <c r="H44" s="681"/>
      <c r="I44" s="681">
        <v>42379</v>
      </c>
      <c r="J44" s="681"/>
      <c r="K44" s="681"/>
      <c r="L44" s="681"/>
      <c r="M44" s="718"/>
      <c r="N44" s="718"/>
      <c r="O44" s="681"/>
      <c r="P44" s="681"/>
      <c r="Q44" s="681"/>
      <c r="R44" s="681"/>
      <c r="S44" s="681"/>
      <c r="T44" s="681"/>
      <c r="U44" s="681"/>
      <c r="V44" s="681"/>
      <c r="W44" s="681"/>
      <c r="X44" s="681"/>
      <c r="Y44" s="681"/>
      <c r="Z44" s="681"/>
    </row>
    <row r="45" spans="2:26" ht="13.5" customHeight="1" thickTop="1" thickBot="1" x14ac:dyDescent="0.25">
      <c r="B45" s="704" t="s">
        <v>6</v>
      </c>
      <c r="C45" s="24">
        <v>3</v>
      </c>
      <c r="D45" s="25" t="s">
        <v>11</v>
      </c>
      <c r="E45" s="24">
        <v>2</v>
      </c>
      <c r="F45" s="25" t="s">
        <v>11</v>
      </c>
      <c r="G45" s="24">
        <v>3</v>
      </c>
      <c r="H45" s="25" t="s">
        <v>11</v>
      </c>
      <c r="I45" s="305">
        <v>2</v>
      </c>
      <c r="J45" s="306" t="s">
        <v>7</v>
      </c>
      <c r="K45" s="292"/>
      <c r="L45" s="293"/>
      <c r="M45" s="9"/>
      <c r="N45" s="20"/>
      <c r="O45" s="292"/>
      <c r="P45" s="293"/>
      <c r="Q45" s="9"/>
      <c r="R45" s="20"/>
      <c r="S45" s="11"/>
      <c r="T45" s="21"/>
      <c r="U45" s="11"/>
      <c r="V45" s="21"/>
      <c r="W45" s="11"/>
      <c r="X45" s="21"/>
      <c r="Y45" s="11"/>
      <c r="Z45" s="21"/>
    </row>
    <row r="46" spans="2:26" ht="13.5" customHeight="1" thickTop="1" thickBot="1" x14ac:dyDescent="0.25">
      <c r="B46" s="704"/>
      <c r="C46" s="735">
        <v>42384</v>
      </c>
      <c r="D46" s="719"/>
      <c r="E46" s="695">
        <v>42391</v>
      </c>
      <c r="F46" s="695"/>
      <c r="G46" s="735">
        <v>42384</v>
      </c>
      <c r="H46" s="719"/>
      <c r="I46" s="701">
        <v>42384</v>
      </c>
      <c r="J46" s="701"/>
      <c r="K46" s="735"/>
      <c r="L46" s="719"/>
      <c r="M46" s="717"/>
      <c r="N46" s="717"/>
      <c r="O46" s="695"/>
      <c r="P46" s="695"/>
      <c r="Q46" s="695"/>
      <c r="R46" s="695"/>
      <c r="S46" s="695"/>
      <c r="T46" s="695"/>
      <c r="U46" s="695"/>
      <c r="V46" s="695"/>
      <c r="W46" s="695"/>
      <c r="X46" s="695"/>
      <c r="Y46" s="695"/>
      <c r="Z46" s="695"/>
    </row>
    <row r="47" spans="2:26" ht="13.5" customHeight="1" thickTop="1" thickBot="1" x14ac:dyDescent="0.25">
      <c r="B47" s="704"/>
      <c r="C47" s="743">
        <v>42404</v>
      </c>
      <c r="D47" s="752"/>
      <c r="E47" s="743">
        <v>42404</v>
      </c>
      <c r="F47" s="752"/>
      <c r="G47" s="743">
        <v>42404</v>
      </c>
      <c r="H47" s="752"/>
      <c r="I47" s="703">
        <v>42401</v>
      </c>
      <c r="J47" s="703"/>
      <c r="K47" s="743"/>
      <c r="L47" s="752"/>
      <c r="M47" s="718"/>
      <c r="N47" s="718"/>
      <c r="O47" s="681"/>
      <c r="P47" s="681"/>
      <c r="Q47" s="681"/>
      <c r="R47" s="681"/>
      <c r="S47" s="681"/>
      <c r="T47" s="681"/>
      <c r="U47" s="681"/>
      <c r="V47" s="681"/>
      <c r="W47" s="681"/>
      <c r="X47" s="681"/>
      <c r="Y47" s="681"/>
      <c r="Z47" s="681"/>
    </row>
    <row r="48" spans="2:26" ht="13.5" customHeight="1" thickTop="1" thickBot="1" x14ac:dyDescent="0.25">
      <c r="B48" s="704" t="s">
        <v>5</v>
      </c>
      <c r="C48" s="11"/>
      <c r="D48" s="21"/>
      <c r="E48" s="11"/>
      <c r="F48" s="21"/>
      <c r="G48" s="11"/>
      <c r="H48" s="21"/>
      <c r="I48" s="110"/>
      <c r="J48" s="304"/>
      <c r="K48" s="11"/>
      <c r="L48" s="21"/>
      <c r="M48" s="9"/>
      <c r="N48" s="20"/>
      <c r="O48" s="11"/>
      <c r="P48" s="21"/>
      <c r="Q48" s="9"/>
      <c r="R48" s="20"/>
      <c r="S48" s="11"/>
      <c r="T48" s="21"/>
      <c r="U48" s="11"/>
      <c r="V48" s="21"/>
      <c r="W48" s="11"/>
      <c r="X48" s="21"/>
      <c r="Y48" s="11"/>
      <c r="Z48" s="21"/>
    </row>
    <row r="49" spans="2:26" ht="13.5" customHeight="1" thickTop="1" thickBot="1" x14ac:dyDescent="0.25">
      <c r="B49" s="704"/>
      <c r="C49" s="695">
        <f>C47+1</f>
        <v>42405</v>
      </c>
      <c r="D49" s="695"/>
      <c r="E49" s="695">
        <f>E47+1</f>
        <v>42405</v>
      </c>
      <c r="F49" s="695"/>
      <c r="G49" s="695">
        <f>G47+1</f>
        <v>42405</v>
      </c>
      <c r="H49" s="695"/>
      <c r="I49" s="701">
        <v>42402</v>
      </c>
      <c r="J49" s="701"/>
      <c r="K49" s="695"/>
      <c r="L49" s="695"/>
      <c r="M49" s="717"/>
      <c r="N49" s="717"/>
      <c r="O49" s="695"/>
      <c r="P49" s="695"/>
      <c r="Q49" s="695"/>
      <c r="R49" s="695"/>
      <c r="S49" s="695"/>
      <c r="T49" s="695"/>
      <c r="U49" s="695"/>
      <c r="V49" s="695"/>
      <c r="W49" s="695"/>
      <c r="X49" s="695"/>
      <c r="Y49" s="695"/>
      <c r="Z49" s="695"/>
    </row>
    <row r="50" spans="2:26" ht="13.5" customHeight="1" thickTop="1" thickBot="1" x14ac:dyDescent="0.25">
      <c r="B50" s="704"/>
      <c r="C50" s="681">
        <v>42408</v>
      </c>
      <c r="D50" s="681"/>
      <c r="E50" s="681">
        <v>42408</v>
      </c>
      <c r="F50" s="681"/>
      <c r="G50" s="681">
        <v>42408</v>
      </c>
      <c r="H50" s="681"/>
      <c r="I50" s="701">
        <v>42408</v>
      </c>
      <c r="J50" s="701"/>
      <c r="K50" s="681"/>
      <c r="L50" s="681"/>
      <c r="M50" s="718"/>
      <c r="N50" s="718"/>
      <c r="O50" s="681"/>
      <c r="P50" s="681"/>
      <c r="Q50" s="681"/>
      <c r="R50" s="681"/>
      <c r="S50" s="681"/>
      <c r="T50" s="681"/>
      <c r="U50" s="681"/>
      <c r="V50" s="681"/>
      <c r="W50" s="681"/>
      <c r="X50" s="681"/>
      <c r="Y50" s="681"/>
      <c r="Z50" s="681"/>
    </row>
    <row r="51" spans="2:26" ht="13.5" customHeight="1" thickTop="1" thickBot="1" x14ac:dyDescent="0.25">
      <c r="B51" s="704" t="s">
        <v>17</v>
      </c>
      <c r="C51" s="11">
        <v>14</v>
      </c>
      <c r="D51" s="21" t="s">
        <v>3</v>
      </c>
      <c r="E51" s="11">
        <v>16</v>
      </c>
      <c r="F51" s="21" t="s">
        <v>3</v>
      </c>
      <c r="G51" s="11">
        <v>18</v>
      </c>
      <c r="H51" s="21" t="s">
        <v>3</v>
      </c>
      <c r="I51" s="11">
        <v>18</v>
      </c>
      <c r="J51" s="21" t="s">
        <v>3</v>
      </c>
      <c r="K51" s="292"/>
      <c r="L51" s="293"/>
      <c r="M51" s="9"/>
      <c r="N51" s="20"/>
      <c r="O51" s="11"/>
      <c r="P51" s="21"/>
      <c r="Q51" s="9"/>
      <c r="R51" s="20"/>
      <c r="S51" s="11"/>
      <c r="T51" s="21"/>
      <c r="U51" s="11"/>
      <c r="V51" s="21"/>
      <c r="W51" s="11"/>
      <c r="X51" s="21"/>
      <c r="Y51" s="11"/>
      <c r="Z51" s="21"/>
    </row>
    <row r="52" spans="2:26" ht="13.5" customHeight="1" thickTop="1" thickBot="1" x14ac:dyDescent="0.25">
      <c r="B52" s="704"/>
      <c r="C52" s="735">
        <v>42409</v>
      </c>
      <c r="D52" s="719"/>
      <c r="E52" s="695">
        <f>E50+1</f>
        <v>42409</v>
      </c>
      <c r="F52" s="695"/>
      <c r="G52" s="735">
        <v>42409</v>
      </c>
      <c r="H52" s="719"/>
      <c r="I52" s="735">
        <v>42409</v>
      </c>
      <c r="J52" s="719"/>
      <c r="K52" s="735"/>
      <c r="L52" s="719"/>
      <c r="M52" s="717"/>
      <c r="N52" s="717"/>
      <c r="O52" s="695"/>
      <c r="P52" s="695"/>
      <c r="Q52" s="695"/>
      <c r="R52" s="695"/>
      <c r="S52" s="695"/>
      <c r="T52" s="695"/>
      <c r="U52" s="695"/>
      <c r="V52" s="695"/>
      <c r="W52" s="695"/>
      <c r="X52" s="695"/>
      <c r="Y52" s="695"/>
      <c r="Z52" s="695"/>
    </row>
    <row r="53" spans="2:26" ht="40.5" customHeight="1" thickTop="1" thickBot="1" x14ac:dyDescent="0.25">
      <c r="B53" s="704"/>
      <c r="C53" s="743" t="s">
        <v>222</v>
      </c>
      <c r="D53" s="752"/>
      <c r="E53" s="681">
        <v>42520</v>
      </c>
      <c r="F53" s="681"/>
      <c r="G53" s="743">
        <v>42534</v>
      </c>
      <c r="H53" s="752"/>
      <c r="I53" s="743">
        <v>42534</v>
      </c>
      <c r="J53" s="752"/>
      <c r="K53" s="743"/>
      <c r="L53" s="752"/>
      <c r="M53" s="718"/>
      <c r="N53" s="718"/>
      <c r="O53" s="681"/>
      <c r="P53" s="681"/>
      <c r="Q53" s="681"/>
      <c r="R53" s="681"/>
      <c r="S53" s="681"/>
      <c r="T53" s="681"/>
      <c r="U53" s="681"/>
      <c r="V53" s="681"/>
      <c r="W53" s="681"/>
      <c r="X53" s="681"/>
      <c r="Y53" s="681"/>
      <c r="Z53" s="681"/>
    </row>
    <row r="54" spans="2:26" ht="13.5" customHeight="1" thickTop="1" thickBot="1" x14ac:dyDescent="0.25">
      <c r="B54" s="704" t="s">
        <v>9</v>
      </c>
      <c r="C54" s="24">
        <v>2</v>
      </c>
      <c r="D54" s="25" t="s">
        <v>11</v>
      </c>
      <c r="E54" s="292">
        <v>3</v>
      </c>
      <c r="F54" s="293" t="s">
        <v>10</v>
      </c>
      <c r="G54" s="24">
        <v>3</v>
      </c>
      <c r="H54" s="25" t="s">
        <v>11</v>
      </c>
      <c r="I54" s="292">
        <v>2</v>
      </c>
      <c r="J54" s="293" t="s">
        <v>7</v>
      </c>
      <c r="K54" s="292"/>
      <c r="L54" s="293"/>
      <c r="M54" s="295"/>
      <c r="N54" s="296"/>
      <c r="O54" s="292"/>
      <c r="P54" s="293"/>
      <c r="Q54" s="9"/>
      <c r="R54" s="20"/>
      <c r="S54" s="11"/>
      <c r="T54" s="21"/>
      <c r="U54" s="11"/>
      <c r="V54" s="21"/>
      <c r="W54" s="11"/>
      <c r="X54" s="21"/>
      <c r="Y54" s="11"/>
      <c r="Z54" s="21"/>
    </row>
    <row r="55" spans="2:26" ht="13.5" customHeight="1" thickTop="1" thickBot="1" x14ac:dyDescent="0.25">
      <c r="B55" s="704"/>
      <c r="C55" s="695">
        <v>42535</v>
      </c>
      <c r="D55" s="695"/>
      <c r="E55" s="695">
        <v>42521</v>
      </c>
      <c r="F55" s="695"/>
      <c r="G55" s="695">
        <v>42535</v>
      </c>
      <c r="H55" s="695"/>
      <c r="I55" s="735">
        <v>42535</v>
      </c>
      <c r="J55" s="719"/>
      <c r="K55" s="695"/>
      <c r="L55" s="695"/>
      <c r="M55" s="717"/>
      <c r="N55" s="717"/>
      <c r="O55" s="695"/>
      <c r="P55" s="695"/>
      <c r="Q55" s="695"/>
      <c r="R55" s="695"/>
      <c r="S55" s="695"/>
      <c r="T55" s="695"/>
      <c r="U55" s="695"/>
      <c r="V55" s="695"/>
      <c r="W55" s="695"/>
      <c r="X55" s="695"/>
      <c r="Y55" s="695"/>
      <c r="Z55" s="695"/>
    </row>
    <row r="56" spans="2:26" ht="13.5" customHeight="1" thickTop="1" thickBot="1" x14ac:dyDescent="0.25">
      <c r="B56" s="704"/>
      <c r="C56" s="681">
        <v>42548</v>
      </c>
      <c r="D56" s="681"/>
      <c r="E56" s="681">
        <v>42543</v>
      </c>
      <c r="F56" s="681"/>
      <c r="G56" s="681">
        <v>42555</v>
      </c>
      <c r="H56" s="681"/>
      <c r="I56" s="743">
        <v>42552</v>
      </c>
      <c r="J56" s="752"/>
      <c r="K56" s="681"/>
      <c r="L56" s="681"/>
      <c r="M56" s="718"/>
      <c r="N56" s="718"/>
      <c r="O56" s="681"/>
      <c r="P56" s="681"/>
      <c r="Q56" s="681"/>
      <c r="R56" s="681"/>
      <c r="S56" s="681"/>
      <c r="T56" s="681"/>
      <c r="U56" s="681"/>
      <c r="V56" s="681"/>
      <c r="W56" s="681"/>
      <c r="X56" s="681"/>
      <c r="Y56" s="681"/>
      <c r="Z56" s="681"/>
    </row>
    <row r="57" spans="2:26" ht="13.5" customHeight="1" thickTop="1" x14ac:dyDescent="0.2">
      <c r="B57" s="728" t="s">
        <v>12</v>
      </c>
      <c r="C57" s="292">
        <v>1</v>
      </c>
      <c r="D57" s="293" t="s">
        <v>10</v>
      </c>
      <c r="E57" s="36"/>
      <c r="F57" s="37"/>
      <c r="G57" s="36"/>
      <c r="H57" s="37"/>
      <c r="I57" s="36"/>
      <c r="J57" s="37"/>
      <c r="K57" s="36"/>
      <c r="L57" s="37"/>
      <c r="M57" s="35"/>
      <c r="N57" s="35"/>
      <c r="O57" s="36"/>
      <c r="P57" s="37"/>
      <c r="Q57" s="35"/>
      <c r="R57" s="35"/>
      <c r="S57" s="36"/>
      <c r="T57" s="37"/>
      <c r="U57" s="36"/>
      <c r="V57" s="37"/>
      <c r="W57" s="36"/>
      <c r="X57" s="37"/>
      <c r="Y57" s="36"/>
      <c r="Z57" s="37"/>
    </row>
    <row r="58" spans="2:26" ht="13.5" customHeight="1" x14ac:dyDescent="0.2">
      <c r="B58" s="764"/>
      <c r="C58" s="735">
        <v>42493</v>
      </c>
      <c r="D58" s="719"/>
      <c r="E58" s="18"/>
      <c r="F58" s="19"/>
      <c r="G58" s="18"/>
      <c r="H58" s="19"/>
      <c r="I58" s="18"/>
      <c r="J58" s="19"/>
      <c r="K58" s="18"/>
      <c r="L58" s="19"/>
      <c r="M58" s="13"/>
      <c r="N58" s="13"/>
      <c r="O58" s="18"/>
      <c r="P58" s="19"/>
      <c r="Q58" s="13"/>
      <c r="R58" s="13"/>
      <c r="S58" s="18"/>
      <c r="T58" s="19"/>
      <c r="U58" s="18"/>
      <c r="V58" s="19"/>
      <c r="W58" s="18"/>
      <c r="X58" s="19"/>
      <c r="Y58" s="18"/>
      <c r="Z58" s="19"/>
    </row>
    <row r="59" spans="2:26" ht="66.75" customHeight="1" thickBot="1" x14ac:dyDescent="0.25">
      <c r="B59" s="765"/>
      <c r="C59" s="743" t="s">
        <v>220</v>
      </c>
      <c r="D59" s="752"/>
      <c r="E59" s="39"/>
      <c r="F59" s="40"/>
      <c r="G59" s="18"/>
      <c r="H59" s="19"/>
      <c r="I59" s="18"/>
      <c r="J59" s="19"/>
      <c r="K59" s="18"/>
      <c r="L59" s="19"/>
      <c r="M59" s="13"/>
      <c r="N59" s="13"/>
      <c r="O59" s="18"/>
      <c r="P59" s="19"/>
      <c r="Q59" s="13"/>
      <c r="R59" s="13"/>
      <c r="S59" s="18"/>
      <c r="T59" s="19"/>
      <c r="U59" s="18"/>
      <c r="V59" s="19"/>
      <c r="W59" s="18"/>
      <c r="X59" s="19"/>
      <c r="Y59" s="18"/>
      <c r="Z59" s="19"/>
    </row>
    <row r="60" spans="2:26" ht="13.5" customHeight="1" thickTop="1" thickBot="1" x14ac:dyDescent="0.25">
      <c r="B60" s="779" t="s">
        <v>221</v>
      </c>
      <c r="C60" s="101">
        <v>2</v>
      </c>
      <c r="D60" s="102" t="s">
        <v>7</v>
      </c>
      <c r="E60" s="24">
        <v>2</v>
      </c>
      <c r="F60" s="25" t="s">
        <v>11</v>
      </c>
      <c r="G60" s="292"/>
      <c r="H60" s="293"/>
      <c r="I60" s="11">
        <v>2</v>
      </c>
      <c r="J60" s="21" t="s">
        <v>11</v>
      </c>
      <c r="K60" s="292"/>
      <c r="L60" s="293"/>
      <c r="M60" s="35"/>
      <c r="N60" s="35"/>
      <c r="O60" s="11"/>
      <c r="P60" s="21"/>
      <c r="Q60" s="35"/>
      <c r="R60" s="35"/>
      <c r="S60" s="11"/>
      <c r="T60" s="21"/>
      <c r="U60" s="11"/>
      <c r="V60" s="21"/>
      <c r="W60" s="36"/>
      <c r="X60" s="37"/>
      <c r="Y60" s="36"/>
      <c r="Z60" s="37"/>
    </row>
    <row r="61" spans="2:26" ht="13.5" customHeight="1" thickTop="1" thickBot="1" x14ac:dyDescent="0.25">
      <c r="B61" s="779"/>
      <c r="C61" s="695">
        <v>42549</v>
      </c>
      <c r="D61" s="695"/>
      <c r="E61" s="695">
        <v>42544</v>
      </c>
      <c r="F61" s="695"/>
      <c r="G61" s="695"/>
      <c r="H61" s="695"/>
      <c r="I61" s="695">
        <v>42556</v>
      </c>
      <c r="J61" s="695"/>
      <c r="K61" s="695"/>
      <c r="L61" s="695"/>
      <c r="M61" s="13"/>
      <c r="N61" s="13"/>
      <c r="O61" s="695"/>
      <c r="P61" s="695"/>
      <c r="Q61" s="13"/>
      <c r="R61" s="13"/>
      <c r="S61" s="695"/>
      <c r="T61" s="695"/>
      <c r="U61" s="695"/>
      <c r="V61" s="695"/>
      <c r="W61" s="18"/>
      <c r="X61" s="19"/>
      <c r="Y61" s="18"/>
      <c r="Z61" s="19"/>
    </row>
    <row r="62" spans="2:26" ht="48" customHeight="1" thickTop="1" thickBot="1" x14ac:dyDescent="0.25">
      <c r="B62" s="779"/>
      <c r="C62" s="681">
        <v>42566</v>
      </c>
      <c r="D62" s="681"/>
      <c r="E62" s="681">
        <v>42557</v>
      </c>
      <c r="F62" s="681"/>
      <c r="G62" s="681"/>
      <c r="H62" s="681"/>
      <c r="I62" s="681">
        <v>42569</v>
      </c>
      <c r="J62" s="681"/>
      <c r="K62" s="681"/>
      <c r="L62" s="681"/>
      <c r="M62" s="15"/>
      <c r="N62" s="15"/>
      <c r="O62" s="681"/>
      <c r="P62" s="681"/>
      <c r="Q62" s="15"/>
      <c r="R62" s="15"/>
      <c r="S62" s="681"/>
      <c r="T62" s="681"/>
      <c r="U62" s="681"/>
      <c r="V62" s="681"/>
      <c r="W62" s="39"/>
      <c r="X62" s="40"/>
      <c r="Y62" s="39"/>
      <c r="Z62" s="40"/>
    </row>
    <row r="63" spans="2:26" ht="13.5" customHeight="1" thickTop="1" thickBot="1" x14ac:dyDescent="0.25">
      <c r="B63" s="704" t="s">
        <v>14</v>
      </c>
      <c r="C63" s="11"/>
      <c r="D63" s="21"/>
      <c r="E63" s="11"/>
      <c r="F63" s="20"/>
      <c r="G63" s="11"/>
      <c r="H63" s="21"/>
      <c r="I63" s="11"/>
      <c r="J63" s="21"/>
      <c r="K63" s="11"/>
      <c r="L63" s="21"/>
      <c r="M63" s="9"/>
      <c r="N63" s="20"/>
      <c r="O63" s="11"/>
      <c r="P63" s="21"/>
      <c r="Q63" s="20"/>
      <c r="R63" s="20"/>
      <c r="S63" s="11"/>
      <c r="T63" s="12"/>
      <c r="U63" s="11"/>
      <c r="V63" s="21"/>
      <c r="W63" s="11"/>
      <c r="X63" s="21"/>
      <c r="Y63" s="11"/>
      <c r="Z63" s="21"/>
    </row>
    <row r="64" spans="2:26" ht="13.5" customHeight="1" thickTop="1" thickBot="1" x14ac:dyDescent="0.25">
      <c r="B64" s="704"/>
      <c r="C64" s="695">
        <v>42567</v>
      </c>
      <c r="D64" s="695"/>
      <c r="E64" s="695">
        <v>42558</v>
      </c>
      <c r="F64" s="735"/>
      <c r="G64" s="695">
        <v>42556</v>
      </c>
      <c r="H64" s="695"/>
      <c r="I64" s="695">
        <v>42553</v>
      </c>
      <c r="J64" s="695"/>
      <c r="K64" s="695"/>
      <c r="L64" s="695"/>
      <c r="M64" s="717"/>
      <c r="N64" s="717"/>
      <c r="O64" s="695"/>
      <c r="P64" s="695"/>
      <c r="Q64" s="695"/>
      <c r="R64" s="695"/>
      <c r="S64" s="695"/>
      <c r="T64" s="695"/>
      <c r="U64" s="695"/>
      <c r="V64" s="695"/>
      <c r="W64" s="695"/>
      <c r="X64" s="695"/>
      <c r="Y64" s="695"/>
      <c r="Z64" s="695"/>
    </row>
    <row r="65" spans="2:26" ht="39" customHeight="1" thickTop="1" thickBot="1" x14ac:dyDescent="0.25">
      <c r="B65" s="704"/>
      <c r="C65" s="681">
        <v>42613</v>
      </c>
      <c r="D65" s="681"/>
      <c r="E65" s="681">
        <v>42613</v>
      </c>
      <c r="F65" s="743"/>
      <c r="G65" s="681">
        <v>42613</v>
      </c>
      <c r="H65" s="681"/>
      <c r="I65" s="681" t="s">
        <v>208</v>
      </c>
      <c r="J65" s="681"/>
      <c r="K65" s="681"/>
      <c r="L65" s="681"/>
      <c r="M65" s="718"/>
      <c r="N65" s="718"/>
      <c r="O65" s="681"/>
      <c r="P65" s="681"/>
      <c r="Q65" s="681"/>
      <c r="R65" s="681"/>
      <c r="S65" s="681"/>
      <c r="T65" s="681"/>
      <c r="U65" s="681"/>
      <c r="V65" s="681"/>
      <c r="W65" s="681"/>
      <c r="X65" s="681"/>
      <c r="Y65" s="681"/>
      <c r="Z65" s="681"/>
    </row>
    <row r="66" spans="2:26" ht="13.5" customHeight="1" thickTop="1" x14ac:dyDescent="0.2">
      <c r="B66" s="26" t="s">
        <v>19</v>
      </c>
      <c r="C66" s="11"/>
      <c r="D66" s="12"/>
      <c r="E66" s="11">
        <v>18</v>
      </c>
      <c r="F66" s="12" t="s">
        <v>3</v>
      </c>
      <c r="G66" s="11">
        <v>18</v>
      </c>
      <c r="H66" s="12" t="s">
        <v>3</v>
      </c>
      <c r="I66" s="11">
        <v>18</v>
      </c>
      <c r="J66" s="12" t="s">
        <v>3</v>
      </c>
      <c r="K66" s="292"/>
      <c r="L66" s="293"/>
      <c r="M66" s="9"/>
      <c r="N66" s="10"/>
      <c r="O66" s="11"/>
      <c r="P66" s="12"/>
      <c r="Q66" s="9"/>
      <c r="R66" s="10"/>
      <c r="S66" s="11"/>
      <c r="T66" s="12"/>
      <c r="U66" s="11"/>
      <c r="V66" s="12"/>
      <c r="W66" s="11"/>
      <c r="X66" s="12"/>
      <c r="Y66" s="11"/>
      <c r="Z66" s="12"/>
    </row>
    <row r="67" spans="2:26" ht="13.5" customHeight="1" x14ac:dyDescent="0.2">
      <c r="B67" s="698" t="s">
        <v>20</v>
      </c>
      <c r="C67" s="695"/>
      <c r="D67" s="695"/>
      <c r="E67" s="735">
        <v>42248</v>
      </c>
      <c r="F67" s="719"/>
      <c r="G67" s="735">
        <v>42248</v>
      </c>
      <c r="H67" s="719"/>
      <c r="I67" s="735">
        <v>42248</v>
      </c>
      <c r="J67" s="719"/>
      <c r="K67" s="735"/>
      <c r="L67" s="719"/>
      <c r="M67" s="717"/>
      <c r="N67" s="717"/>
      <c r="O67" s="695"/>
      <c r="P67" s="695"/>
      <c r="Q67" s="695"/>
      <c r="R67" s="695"/>
      <c r="S67" s="695"/>
      <c r="T67" s="695"/>
      <c r="U67" s="695"/>
      <c r="V67" s="695"/>
      <c r="W67" s="695"/>
      <c r="X67" s="695"/>
      <c r="Y67" s="695"/>
      <c r="Z67" s="695"/>
    </row>
    <row r="68" spans="2:26" ht="13.5" customHeight="1" thickBot="1" x14ac:dyDescent="0.25">
      <c r="B68" s="765"/>
      <c r="C68" s="681"/>
      <c r="D68" s="681"/>
      <c r="E68" s="743">
        <v>42369</v>
      </c>
      <c r="F68" s="752"/>
      <c r="G68" s="743">
        <v>42369</v>
      </c>
      <c r="H68" s="752"/>
      <c r="I68" s="743">
        <v>42369</v>
      </c>
      <c r="J68" s="752"/>
      <c r="K68" s="743"/>
      <c r="L68" s="752"/>
      <c r="M68" s="718"/>
      <c r="N68" s="718"/>
      <c r="O68" s="681"/>
      <c r="P68" s="681"/>
      <c r="Q68" s="681"/>
      <c r="R68" s="681"/>
      <c r="S68" s="681"/>
      <c r="T68" s="681"/>
      <c r="U68" s="681"/>
      <c r="V68" s="681"/>
      <c r="W68" s="681"/>
      <c r="X68" s="681"/>
      <c r="Y68" s="681"/>
      <c r="Z68" s="681"/>
    </row>
    <row r="69" spans="2:26" ht="13.5" customHeight="1" thickTop="1" x14ac:dyDescent="0.2">
      <c r="B69" s="17"/>
      <c r="C69" s="18"/>
      <c r="D69" s="19"/>
      <c r="E69" s="18"/>
      <c r="F69" s="13"/>
      <c r="G69" s="36"/>
      <c r="H69" s="37"/>
      <c r="I69" s="36"/>
      <c r="J69" s="37"/>
      <c r="K69" s="18"/>
      <c r="L69" s="19"/>
      <c r="M69" s="13"/>
      <c r="N69" s="13"/>
      <c r="O69" s="18"/>
      <c r="P69" s="19"/>
      <c r="Q69" s="13"/>
      <c r="R69" s="13"/>
      <c r="S69" s="18"/>
      <c r="T69" s="19"/>
      <c r="U69" s="18"/>
      <c r="V69" s="19"/>
      <c r="W69" s="18"/>
      <c r="X69" s="19"/>
      <c r="Y69" s="18"/>
      <c r="Z69" s="19"/>
    </row>
    <row r="70" spans="2:26" ht="13.5" customHeight="1" x14ac:dyDescent="0.2">
      <c r="B70" s="17"/>
      <c r="C70" s="695"/>
      <c r="D70" s="695"/>
      <c r="E70" s="695">
        <v>42380</v>
      </c>
      <c r="F70" s="735"/>
      <c r="G70" s="695">
        <v>42380</v>
      </c>
      <c r="H70" s="695"/>
      <c r="I70" s="695">
        <v>42380</v>
      </c>
      <c r="J70" s="695"/>
      <c r="K70" s="695"/>
      <c r="L70" s="695"/>
      <c r="M70" s="717"/>
      <c r="N70" s="717"/>
      <c r="O70" s="695"/>
      <c r="P70" s="695"/>
      <c r="Q70" s="695"/>
      <c r="R70" s="695"/>
      <c r="S70" s="18"/>
      <c r="T70" s="19"/>
      <c r="U70" s="695"/>
      <c r="V70" s="695"/>
      <c r="W70" s="18"/>
      <c r="X70" s="19"/>
      <c r="Y70" s="18"/>
      <c r="Z70" s="19"/>
    </row>
    <row r="71" spans="2:26" ht="13.5" customHeight="1" thickBot="1" x14ac:dyDescent="0.25">
      <c r="B71" s="17"/>
      <c r="C71" s="695"/>
      <c r="D71" s="695"/>
      <c r="E71" s="681">
        <v>42383</v>
      </c>
      <c r="F71" s="743"/>
      <c r="G71" s="681">
        <v>42383</v>
      </c>
      <c r="H71" s="681"/>
      <c r="I71" s="681">
        <v>42383</v>
      </c>
      <c r="J71" s="681"/>
      <c r="K71" s="681"/>
      <c r="L71" s="681"/>
      <c r="M71" s="717"/>
      <c r="N71" s="717"/>
      <c r="O71" s="695"/>
      <c r="P71" s="695"/>
      <c r="Q71" s="681"/>
      <c r="R71" s="681"/>
      <c r="S71" s="18"/>
      <c r="T71" s="19"/>
      <c r="U71" s="695"/>
      <c r="V71" s="695"/>
      <c r="W71" s="18"/>
      <c r="X71" s="19"/>
      <c r="Y71" s="18"/>
      <c r="Z71" s="19"/>
    </row>
    <row r="72" spans="2:26" ht="13.5" customHeight="1" thickTop="1" thickBot="1" x14ac:dyDescent="0.25">
      <c r="B72" s="704" t="s">
        <v>5</v>
      </c>
      <c r="C72" s="11"/>
      <c r="D72" s="21"/>
      <c r="E72" s="11"/>
      <c r="F72" s="20"/>
      <c r="G72" s="11"/>
      <c r="H72" s="21"/>
      <c r="I72" s="11"/>
      <c r="J72" s="21"/>
      <c r="K72" s="11"/>
      <c r="L72" s="21"/>
      <c r="M72" s="9"/>
      <c r="N72" s="20"/>
      <c r="O72" s="11"/>
      <c r="P72" s="21"/>
      <c r="Q72" s="9"/>
      <c r="R72" s="20"/>
      <c r="S72" s="11"/>
      <c r="T72" s="21"/>
      <c r="U72" s="11"/>
      <c r="V72" s="21"/>
      <c r="W72" s="11"/>
      <c r="X72" s="21"/>
      <c r="Y72" s="11"/>
      <c r="Z72" s="21"/>
    </row>
    <row r="73" spans="2:26" ht="13.5" customHeight="1" thickTop="1" thickBot="1" x14ac:dyDescent="0.25">
      <c r="B73" s="704"/>
      <c r="C73" s="695"/>
      <c r="D73" s="695"/>
      <c r="E73" s="695">
        <v>42370</v>
      </c>
      <c r="F73" s="735"/>
      <c r="G73" s="695">
        <v>42370</v>
      </c>
      <c r="H73" s="695"/>
      <c r="I73" s="695">
        <v>42370</v>
      </c>
      <c r="J73" s="695"/>
      <c r="K73" s="695"/>
      <c r="L73" s="695"/>
      <c r="M73" s="717"/>
      <c r="N73" s="717"/>
      <c r="O73" s="695"/>
      <c r="P73" s="695"/>
      <c r="Q73" s="695"/>
      <c r="R73" s="695"/>
      <c r="S73" s="695"/>
      <c r="T73" s="695"/>
      <c r="U73" s="695"/>
      <c r="V73" s="695"/>
      <c r="W73" s="695"/>
      <c r="X73" s="695"/>
      <c r="Y73" s="695"/>
      <c r="Z73" s="695"/>
    </row>
    <row r="74" spans="2:26" ht="13.5" customHeight="1" thickTop="1" thickBot="1" x14ac:dyDescent="0.25">
      <c r="B74" s="704"/>
      <c r="C74" s="681"/>
      <c r="D74" s="681"/>
      <c r="E74" s="681">
        <v>42379</v>
      </c>
      <c r="F74" s="743"/>
      <c r="G74" s="681">
        <v>42379</v>
      </c>
      <c r="H74" s="681"/>
      <c r="I74" s="681">
        <v>42379</v>
      </c>
      <c r="J74" s="681"/>
      <c r="K74" s="681"/>
      <c r="L74" s="681"/>
      <c r="M74" s="718"/>
      <c r="N74" s="718"/>
      <c r="O74" s="681"/>
      <c r="P74" s="681"/>
      <c r="Q74" s="681"/>
      <c r="R74" s="681"/>
      <c r="S74" s="681"/>
      <c r="T74" s="681"/>
      <c r="U74" s="681"/>
      <c r="V74" s="681"/>
      <c r="W74" s="681"/>
      <c r="X74" s="681"/>
      <c r="Y74" s="681"/>
      <c r="Z74" s="681"/>
    </row>
    <row r="75" spans="2:26" ht="51.75" customHeight="1" thickTop="1" thickBot="1" x14ac:dyDescent="0.25">
      <c r="B75" s="6"/>
      <c r="C75" s="777" t="s">
        <v>230</v>
      </c>
      <c r="D75" s="777"/>
      <c r="E75" s="768" t="s">
        <v>231</v>
      </c>
      <c r="F75" s="768"/>
      <c r="G75" s="777" t="s">
        <v>232</v>
      </c>
      <c r="H75" s="777"/>
      <c r="I75" s="778" t="s">
        <v>233</v>
      </c>
      <c r="J75" s="778"/>
      <c r="K75" s="768"/>
      <c r="L75" s="768"/>
      <c r="M75" s="769"/>
      <c r="N75" s="769"/>
      <c r="O75" s="770"/>
      <c r="P75" s="770"/>
      <c r="Q75" s="771"/>
      <c r="R75" s="771"/>
      <c r="S75" s="766"/>
      <c r="T75" s="766"/>
      <c r="U75" s="767"/>
      <c r="V75" s="767"/>
      <c r="W75" s="766"/>
      <c r="X75" s="766"/>
      <c r="Y75" s="766"/>
      <c r="Z75" s="766"/>
    </row>
    <row r="76" spans="2:26" ht="13.5" customHeight="1" thickTop="1" thickBot="1" x14ac:dyDescent="0.25">
      <c r="B76" s="704" t="s">
        <v>6</v>
      </c>
      <c r="C76" s="11"/>
      <c r="D76" s="21"/>
      <c r="E76" s="9">
        <v>2</v>
      </c>
      <c r="F76" s="296" t="s">
        <v>7</v>
      </c>
      <c r="G76" s="11">
        <v>2</v>
      </c>
      <c r="H76" s="293" t="s">
        <v>7</v>
      </c>
      <c r="I76" s="24">
        <v>2</v>
      </c>
      <c r="J76" s="25" t="s">
        <v>11</v>
      </c>
      <c r="K76" s="292"/>
      <c r="L76" s="293"/>
      <c r="M76" s="9"/>
      <c r="N76" s="20"/>
      <c r="O76" s="11"/>
      <c r="P76" s="21"/>
      <c r="Q76" s="9"/>
      <c r="R76" s="20"/>
      <c r="S76" s="11"/>
      <c r="T76" s="12"/>
      <c r="U76" s="11"/>
      <c r="V76" s="21"/>
      <c r="W76" s="11"/>
      <c r="X76" s="12"/>
      <c r="Y76" s="11"/>
      <c r="Z76" s="12"/>
    </row>
    <row r="77" spans="2:26" ht="13.5" customHeight="1" thickTop="1" thickBot="1" x14ac:dyDescent="0.25">
      <c r="B77" s="704"/>
      <c r="C77" s="695"/>
      <c r="D77" s="695"/>
      <c r="E77" s="717">
        <v>42384</v>
      </c>
      <c r="F77" s="717"/>
      <c r="G77" s="735">
        <v>42384</v>
      </c>
      <c r="H77" s="719"/>
      <c r="I77" s="735">
        <v>42384</v>
      </c>
      <c r="J77" s="719"/>
      <c r="K77" s="735"/>
      <c r="L77" s="719"/>
      <c r="M77" s="717"/>
      <c r="N77" s="717"/>
      <c r="O77" s="695"/>
      <c r="P77" s="695"/>
      <c r="Q77" s="695"/>
      <c r="R77" s="695"/>
      <c r="S77" s="695"/>
      <c r="T77" s="695"/>
      <c r="U77" s="695"/>
      <c r="V77" s="695"/>
      <c r="W77" s="695"/>
      <c r="X77" s="695"/>
      <c r="Y77" s="695"/>
      <c r="Z77" s="695"/>
    </row>
    <row r="78" spans="2:26" ht="13.5" customHeight="1" thickTop="1" thickBot="1" x14ac:dyDescent="0.25">
      <c r="B78" s="704"/>
      <c r="C78" s="681"/>
      <c r="D78" s="681"/>
      <c r="E78" s="718">
        <v>42401</v>
      </c>
      <c r="F78" s="718"/>
      <c r="G78" s="743">
        <v>42401</v>
      </c>
      <c r="H78" s="752"/>
      <c r="I78" s="743">
        <v>42397</v>
      </c>
      <c r="J78" s="752"/>
      <c r="K78" s="743"/>
      <c r="L78" s="752"/>
      <c r="M78" s="718"/>
      <c r="N78" s="718"/>
      <c r="O78" s="681"/>
      <c r="P78" s="681"/>
      <c r="Q78" s="681"/>
      <c r="R78" s="681"/>
      <c r="S78" s="681"/>
      <c r="T78" s="681"/>
      <c r="U78" s="681"/>
      <c r="V78" s="681"/>
      <c r="W78" s="681"/>
      <c r="X78" s="681"/>
      <c r="Y78" s="681"/>
      <c r="Z78" s="681"/>
    </row>
    <row r="79" spans="2:26" ht="13.5" customHeight="1" thickTop="1" thickBot="1" x14ac:dyDescent="0.25">
      <c r="B79" s="704" t="s">
        <v>5</v>
      </c>
      <c r="C79" s="11"/>
      <c r="D79" s="21"/>
      <c r="E79" s="11"/>
      <c r="F79" s="20"/>
      <c r="G79" s="11"/>
      <c r="H79" s="21"/>
      <c r="I79" s="11"/>
      <c r="J79" s="21"/>
      <c r="K79" s="11"/>
      <c r="L79" s="21"/>
      <c r="M79" s="9"/>
      <c r="N79" s="20"/>
      <c r="O79" s="11"/>
      <c r="P79" s="21"/>
      <c r="Q79" s="9"/>
      <c r="R79" s="20"/>
      <c r="S79" s="11"/>
      <c r="T79" s="12"/>
      <c r="U79" s="11"/>
      <c r="V79" s="21"/>
      <c r="W79" s="11"/>
      <c r="X79" s="12"/>
      <c r="Y79" s="11"/>
      <c r="Z79" s="12"/>
    </row>
    <row r="80" spans="2:26" ht="13.5" customHeight="1" thickTop="1" thickBot="1" x14ac:dyDescent="0.25">
      <c r="B80" s="704"/>
      <c r="C80" s="695"/>
      <c r="D80" s="695"/>
      <c r="E80" s="695">
        <f>E78+1</f>
        <v>42402</v>
      </c>
      <c r="F80" s="735"/>
      <c r="G80" s="695">
        <f>G78+1</f>
        <v>42402</v>
      </c>
      <c r="H80" s="695"/>
      <c r="I80" s="695">
        <v>42398</v>
      </c>
      <c r="J80" s="695"/>
      <c r="K80" s="695"/>
      <c r="L80" s="695"/>
      <c r="M80" s="717"/>
      <c r="N80" s="717"/>
      <c r="O80" s="695"/>
      <c r="P80" s="695"/>
      <c r="Q80" s="695"/>
      <c r="R80" s="695"/>
      <c r="S80" s="695"/>
      <c r="T80" s="695"/>
      <c r="U80" s="695"/>
      <c r="V80" s="695"/>
      <c r="W80" s="695"/>
      <c r="X80" s="695"/>
      <c r="Y80" s="695"/>
      <c r="Z80" s="695"/>
    </row>
    <row r="81" spans="2:26" ht="13.5" customHeight="1" thickTop="1" thickBot="1" x14ac:dyDescent="0.25">
      <c r="B81" s="704"/>
      <c r="C81" s="681"/>
      <c r="D81" s="681"/>
      <c r="E81" s="681">
        <v>42408</v>
      </c>
      <c r="F81" s="743"/>
      <c r="G81" s="681">
        <v>42408</v>
      </c>
      <c r="H81" s="681"/>
      <c r="I81" s="681">
        <v>42408</v>
      </c>
      <c r="J81" s="681"/>
      <c r="K81" s="681"/>
      <c r="L81" s="681"/>
      <c r="M81" s="718"/>
      <c r="N81" s="718"/>
      <c r="O81" s="681"/>
      <c r="P81" s="681"/>
      <c r="Q81" s="681"/>
      <c r="R81" s="681"/>
      <c r="S81" s="681"/>
      <c r="T81" s="681"/>
      <c r="U81" s="681"/>
      <c r="V81" s="681"/>
      <c r="W81" s="681"/>
      <c r="X81" s="681"/>
      <c r="Y81" s="681"/>
      <c r="Z81" s="681"/>
    </row>
    <row r="82" spans="2:26" ht="13.5" customHeight="1" thickTop="1" thickBot="1" x14ac:dyDescent="0.25">
      <c r="B82" s="704" t="s">
        <v>21</v>
      </c>
      <c r="C82" s="11"/>
      <c r="D82" s="21"/>
      <c r="E82" s="11">
        <v>18</v>
      </c>
      <c r="F82" s="20" t="s">
        <v>3</v>
      </c>
      <c r="G82" s="11">
        <v>18</v>
      </c>
      <c r="H82" s="21" t="s">
        <v>3</v>
      </c>
      <c r="I82" s="11">
        <v>18</v>
      </c>
      <c r="J82" s="21" t="s">
        <v>3</v>
      </c>
      <c r="K82" s="24"/>
      <c r="L82" s="25"/>
      <c r="M82" s="9"/>
      <c r="N82" s="20"/>
      <c r="O82" s="11"/>
      <c r="P82" s="21"/>
      <c r="Q82" s="9"/>
      <c r="R82" s="20"/>
      <c r="S82" s="11"/>
      <c r="T82" s="12"/>
      <c r="U82" s="11"/>
      <c r="V82" s="21"/>
      <c r="W82" s="11"/>
      <c r="X82" s="12"/>
      <c r="Y82" s="11"/>
      <c r="Z82" s="12"/>
    </row>
    <row r="83" spans="2:26" ht="13.5" customHeight="1" thickTop="1" thickBot="1" x14ac:dyDescent="0.25">
      <c r="B83" s="704"/>
      <c r="C83" s="695"/>
      <c r="D83" s="695"/>
      <c r="E83" s="717">
        <v>42409</v>
      </c>
      <c r="F83" s="717"/>
      <c r="G83" s="735">
        <v>42418</v>
      </c>
      <c r="H83" s="719"/>
      <c r="I83" s="735">
        <v>42409</v>
      </c>
      <c r="J83" s="719"/>
      <c r="K83" s="695"/>
      <c r="L83" s="695"/>
      <c r="M83" s="717"/>
      <c r="N83" s="717"/>
      <c r="O83" s="695"/>
      <c r="P83" s="695"/>
      <c r="Q83" s="695"/>
      <c r="R83" s="695"/>
      <c r="S83" s="695"/>
      <c r="T83" s="695"/>
      <c r="U83" s="695"/>
      <c r="V83" s="695"/>
      <c r="W83" s="695"/>
      <c r="X83" s="695"/>
      <c r="Y83" s="695"/>
      <c r="Z83" s="695"/>
    </row>
    <row r="84" spans="2:26" ht="13.5" customHeight="1" thickTop="1" thickBot="1" x14ac:dyDescent="0.25">
      <c r="B84" s="704"/>
      <c r="C84" s="681"/>
      <c r="D84" s="681"/>
      <c r="E84" s="718">
        <v>42534</v>
      </c>
      <c r="F84" s="718"/>
      <c r="G84" s="743">
        <v>42543</v>
      </c>
      <c r="H84" s="752"/>
      <c r="I84" s="743">
        <v>42534</v>
      </c>
      <c r="J84" s="752"/>
      <c r="K84" s="695"/>
      <c r="L84" s="695"/>
      <c r="M84" s="718"/>
      <c r="N84" s="718"/>
      <c r="O84" s="681"/>
      <c r="P84" s="681"/>
      <c r="Q84" s="681"/>
      <c r="R84" s="681"/>
      <c r="S84" s="681"/>
      <c r="T84" s="681"/>
      <c r="U84" s="681"/>
      <c r="V84" s="681"/>
      <c r="W84" s="681"/>
      <c r="X84" s="681"/>
      <c r="Y84" s="681"/>
      <c r="Z84" s="681"/>
    </row>
    <row r="85" spans="2:26" ht="13.5" customHeight="1" thickTop="1" thickBot="1" x14ac:dyDescent="0.25">
      <c r="B85" s="704" t="s">
        <v>9</v>
      </c>
      <c r="C85" s="11"/>
      <c r="D85" s="21"/>
      <c r="E85" s="9">
        <v>2</v>
      </c>
      <c r="F85" s="20" t="s">
        <v>11</v>
      </c>
      <c r="G85" s="11">
        <v>2</v>
      </c>
      <c r="H85" s="21" t="s">
        <v>11</v>
      </c>
      <c r="I85" s="292">
        <v>2</v>
      </c>
      <c r="J85" s="293" t="s">
        <v>7</v>
      </c>
      <c r="K85" s="11"/>
      <c r="L85" s="21"/>
      <c r="M85" s="9"/>
      <c r="N85" s="20"/>
      <c r="O85" s="292"/>
      <c r="P85" s="293"/>
      <c r="Q85" s="9"/>
      <c r="R85" s="20"/>
      <c r="S85" s="11"/>
      <c r="T85" s="12"/>
      <c r="U85" s="11"/>
      <c r="V85" s="21"/>
      <c r="W85" s="11"/>
      <c r="X85" s="12"/>
      <c r="Y85" s="11"/>
      <c r="Z85" s="12"/>
    </row>
    <row r="86" spans="2:26" ht="13.5" customHeight="1" thickTop="1" thickBot="1" x14ac:dyDescent="0.25">
      <c r="B86" s="704"/>
      <c r="C86" s="695"/>
      <c r="D86" s="695"/>
      <c r="E86" s="717">
        <f>E84+1</f>
        <v>42535</v>
      </c>
      <c r="F86" s="717"/>
      <c r="G86" s="735">
        <f>G84+1</f>
        <v>42544</v>
      </c>
      <c r="H86" s="719"/>
      <c r="I86" s="735">
        <v>42535</v>
      </c>
      <c r="J86" s="719"/>
      <c r="K86" s="695"/>
      <c r="L86" s="695"/>
      <c r="M86" s="717"/>
      <c r="N86" s="717"/>
      <c r="O86" s="695"/>
      <c r="P86" s="695"/>
      <c r="Q86" s="695"/>
      <c r="R86" s="695"/>
      <c r="S86" s="695"/>
      <c r="T86" s="695"/>
      <c r="U86" s="695"/>
      <c r="V86" s="695"/>
      <c r="W86" s="695"/>
      <c r="X86" s="695"/>
      <c r="Y86" s="695"/>
      <c r="Z86" s="695"/>
    </row>
    <row r="87" spans="2:26" ht="13.5" customHeight="1" thickTop="1" thickBot="1" x14ac:dyDescent="0.25">
      <c r="B87" s="704"/>
      <c r="C87" s="681"/>
      <c r="D87" s="681"/>
      <c r="E87" s="718">
        <v>42548</v>
      </c>
      <c r="F87" s="718"/>
      <c r="G87" s="743">
        <v>42557</v>
      </c>
      <c r="H87" s="752"/>
      <c r="I87" s="743">
        <v>42552</v>
      </c>
      <c r="J87" s="752"/>
      <c r="K87" s="681"/>
      <c r="L87" s="681"/>
      <c r="M87" s="718"/>
      <c r="N87" s="718"/>
      <c r="O87" s="681"/>
      <c r="P87" s="681"/>
      <c r="Q87" s="681"/>
      <c r="R87" s="681"/>
      <c r="S87" s="681"/>
      <c r="T87" s="681"/>
      <c r="U87" s="681"/>
      <c r="V87" s="681"/>
      <c r="W87" s="681"/>
      <c r="X87" s="681"/>
      <c r="Y87" s="681"/>
      <c r="Z87" s="681"/>
    </row>
    <row r="88" spans="2:26" ht="13.5" customHeight="1" thickTop="1" thickBot="1" x14ac:dyDescent="0.25">
      <c r="B88" s="742" t="s">
        <v>215</v>
      </c>
      <c r="C88" s="11"/>
      <c r="D88" s="21"/>
      <c r="E88" s="292">
        <v>1</v>
      </c>
      <c r="F88" s="296" t="s">
        <v>10</v>
      </c>
      <c r="G88" s="292">
        <v>1</v>
      </c>
      <c r="H88" s="296" t="s">
        <v>10</v>
      </c>
      <c r="I88" s="11">
        <v>2</v>
      </c>
      <c r="J88" s="21" t="s">
        <v>11</v>
      </c>
      <c r="K88" s="292"/>
      <c r="L88" s="293"/>
      <c r="M88" s="9"/>
      <c r="N88" s="20"/>
      <c r="O88" s="11"/>
      <c r="P88" s="21"/>
      <c r="Q88" s="9"/>
      <c r="R88" s="20"/>
      <c r="S88" s="11"/>
      <c r="T88" s="12"/>
      <c r="U88" s="11"/>
      <c r="V88" s="21"/>
      <c r="W88" s="11"/>
      <c r="X88" s="12"/>
      <c r="Y88" s="11"/>
      <c r="Z88" s="12"/>
    </row>
    <row r="89" spans="2:26" ht="13.5" customHeight="1" thickTop="1" thickBot="1" x14ac:dyDescent="0.25">
      <c r="B89" s="742"/>
      <c r="C89" s="695"/>
      <c r="D89" s="695"/>
      <c r="E89" s="695">
        <v>42549</v>
      </c>
      <c r="F89" s="735"/>
      <c r="G89" s="695">
        <v>42409</v>
      </c>
      <c r="H89" s="735"/>
      <c r="I89" s="695">
        <v>42553</v>
      </c>
      <c r="J89" s="695"/>
      <c r="K89" s="695"/>
      <c r="L89" s="695"/>
      <c r="M89" s="717"/>
      <c r="N89" s="717"/>
      <c r="O89" s="695"/>
      <c r="P89" s="695"/>
      <c r="Q89" s="695"/>
      <c r="R89" s="695"/>
      <c r="S89" s="695"/>
      <c r="T89" s="695"/>
      <c r="U89" s="695"/>
      <c r="V89" s="695"/>
      <c r="W89" s="695"/>
      <c r="X89" s="695"/>
      <c r="Y89" s="695"/>
      <c r="Z89" s="695"/>
    </row>
    <row r="90" spans="2:26" ht="29.25" customHeight="1" thickTop="1" thickBot="1" x14ac:dyDescent="0.25">
      <c r="B90" s="742"/>
      <c r="C90" s="681"/>
      <c r="D90" s="681"/>
      <c r="E90" s="681">
        <v>42557</v>
      </c>
      <c r="F90" s="743"/>
      <c r="G90" s="681">
        <v>42417</v>
      </c>
      <c r="H90" s="743"/>
      <c r="I90" s="681">
        <v>42566</v>
      </c>
      <c r="J90" s="681"/>
      <c r="K90" s="681"/>
      <c r="L90" s="681"/>
      <c r="M90" s="718"/>
      <c r="N90" s="718"/>
      <c r="O90" s="681"/>
      <c r="P90" s="681"/>
      <c r="Q90" s="681"/>
      <c r="R90" s="681"/>
      <c r="S90" s="681"/>
      <c r="T90" s="681"/>
      <c r="U90" s="681"/>
      <c r="V90" s="681"/>
      <c r="W90" s="681"/>
      <c r="X90" s="681"/>
      <c r="Y90" s="681"/>
      <c r="Z90" s="681"/>
    </row>
    <row r="91" spans="2:26" ht="13.5" customHeight="1" thickTop="1" thickBot="1" x14ac:dyDescent="0.25">
      <c r="B91" s="704" t="s">
        <v>14</v>
      </c>
      <c r="C91" s="11"/>
      <c r="D91" s="21"/>
      <c r="E91" s="11"/>
      <c r="F91" s="20"/>
      <c r="G91" s="11"/>
      <c r="H91" s="20"/>
      <c r="I91" s="11"/>
      <c r="J91" s="21"/>
      <c r="K91" s="11"/>
      <c r="L91" s="21"/>
      <c r="M91" s="9"/>
      <c r="N91" s="20"/>
      <c r="O91" s="11"/>
      <c r="P91" s="21"/>
      <c r="Q91" s="9"/>
      <c r="R91" s="20"/>
      <c r="S91" s="11"/>
      <c r="T91" s="12"/>
      <c r="U91" s="11"/>
      <c r="V91" s="21"/>
      <c r="W91" s="11"/>
      <c r="X91" s="12"/>
      <c r="Y91" s="11"/>
      <c r="Z91" s="12"/>
    </row>
    <row r="92" spans="2:26" ht="13.5" customHeight="1" thickTop="1" thickBot="1" x14ac:dyDescent="0.25">
      <c r="B92" s="704"/>
      <c r="C92" s="695"/>
      <c r="D92" s="695"/>
      <c r="E92" s="695">
        <v>42558</v>
      </c>
      <c r="F92" s="735"/>
      <c r="G92" s="695">
        <v>42558</v>
      </c>
      <c r="H92" s="735"/>
      <c r="I92" s="695">
        <v>42567</v>
      </c>
      <c r="J92" s="695"/>
      <c r="K92" s="695"/>
      <c r="L92" s="695"/>
      <c r="M92" s="717"/>
      <c r="N92" s="717"/>
      <c r="O92" s="695"/>
      <c r="P92" s="695"/>
      <c r="Q92" s="695"/>
      <c r="R92" s="695"/>
      <c r="S92" s="695"/>
      <c r="T92" s="695"/>
      <c r="U92" s="695"/>
      <c r="V92" s="695"/>
      <c r="W92" s="695"/>
      <c r="X92" s="695"/>
      <c r="Y92" s="695"/>
      <c r="Z92" s="695"/>
    </row>
    <row r="93" spans="2:26" ht="13.5" customHeight="1" thickTop="1" thickBot="1" x14ac:dyDescent="0.25">
      <c r="B93" s="704"/>
      <c r="C93" s="681"/>
      <c r="D93" s="681"/>
      <c r="E93" s="681">
        <v>42613</v>
      </c>
      <c r="F93" s="743"/>
      <c r="G93" s="681">
        <v>42613</v>
      </c>
      <c r="H93" s="743"/>
      <c r="I93" s="681">
        <v>42613</v>
      </c>
      <c r="J93" s="743"/>
      <c r="K93" s="681"/>
      <c r="L93" s="681"/>
      <c r="M93" s="718"/>
      <c r="N93" s="718"/>
      <c r="O93" s="681"/>
      <c r="P93" s="681"/>
      <c r="Q93" s="681"/>
      <c r="R93" s="681"/>
      <c r="S93" s="681"/>
      <c r="T93" s="681"/>
      <c r="U93" s="681"/>
      <c r="V93" s="681"/>
      <c r="W93" s="681"/>
      <c r="X93" s="681"/>
      <c r="Y93" s="681"/>
      <c r="Z93" s="681"/>
    </row>
    <row r="94" spans="2:26" ht="13.5" customHeight="1" thickTop="1" x14ac:dyDescent="0.2">
      <c r="B94" s="17" t="s">
        <v>22</v>
      </c>
      <c r="C94" s="24"/>
      <c r="D94" s="33"/>
      <c r="E94" s="11">
        <v>15</v>
      </c>
      <c r="F94" s="12" t="s">
        <v>3</v>
      </c>
      <c r="G94" s="11">
        <v>15</v>
      </c>
      <c r="H94" s="12" t="s">
        <v>3</v>
      </c>
      <c r="I94" s="11">
        <v>19</v>
      </c>
      <c r="J94" s="12" t="s">
        <v>3</v>
      </c>
      <c r="K94" s="292"/>
      <c r="L94" s="293"/>
      <c r="M94" s="22"/>
      <c r="N94" s="32"/>
      <c r="O94" s="11"/>
      <c r="P94" s="12"/>
      <c r="Q94" s="32"/>
      <c r="R94" s="32"/>
      <c r="S94" s="24"/>
      <c r="T94" s="33"/>
      <c r="U94" s="24"/>
      <c r="V94" s="33"/>
      <c r="W94" s="24"/>
      <c r="X94" s="33"/>
      <c r="Y94" s="24"/>
      <c r="Z94" s="33"/>
    </row>
    <row r="95" spans="2:26" ht="13.5" customHeight="1" thickBot="1" x14ac:dyDescent="0.25">
      <c r="B95" s="729" t="s">
        <v>23</v>
      </c>
      <c r="C95" s="695"/>
      <c r="D95" s="695"/>
      <c r="E95" s="717">
        <v>42248</v>
      </c>
      <c r="F95" s="717"/>
      <c r="G95" s="735">
        <v>42276</v>
      </c>
      <c r="H95" s="719"/>
      <c r="I95" s="695">
        <v>42248</v>
      </c>
      <c r="J95" s="695"/>
      <c r="K95" s="735"/>
      <c r="L95" s="719"/>
      <c r="M95" s="717"/>
      <c r="N95" s="717"/>
      <c r="O95" s="695"/>
      <c r="P95" s="695"/>
      <c r="Q95" s="13"/>
      <c r="R95" s="13"/>
      <c r="S95" s="695"/>
      <c r="T95" s="695"/>
      <c r="U95" s="695"/>
      <c r="V95" s="695"/>
      <c r="W95" s="695"/>
      <c r="X95" s="695"/>
      <c r="Y95" s="695"/>
      <c r="Z95" s="695"/>
    </row>
    <row r="96" spans="2:26" ht="13.5" customHeight="1" thickTop="1" thickBot="1" x14ac:dyDescent="0.25">
      <c r="B96" s="729"/>
      <c r="C96" s="681"/>
      <c r="D96" s="681"/>
      <c r="E96" s="718">
        <v>42352</v>
      </c>
      <c r="F96" s="718"/>
      <c r="G96" s="743">
        <v>42369</v>
      </c>
      <c r="H96" s="752"/>
      <c r="I96" s="681">
        <v>42369</v>
      </c>
      <c r="J96" s="681"/>
      <c r="K96" s="743"/>
      <c r="L96" s="752"/>
      <c r="M96" s="718"/>
      <c r="N96" s="718"/>
      <c r="O96" s="681"/>
      <c r="P96" s="681"/>
      <c r="Q96" s="15"/>
      <c r="R96" s="15"/>
      <c r="S96" s="681"/>
      <c r="T96" s="681"/>
      <c r="U96" s="681"/>
      <c r="V96" s="681"/>
      <c r="W96" s="681"/>
      <c r="X96" s="681"/>
      <c r="Y96" s="681"/>
      <c r="Z96" s="681"/>
    </row>
    <row r="97" spans="2:26" ht="13.5" customHeight="1" thickTop="1" x14ac:dyDescent="0.2">
      <c r="B97" s="26"/>
      <c r="C97" s="36"/>
      <c r="D97" s="37"/>
      <c r="E97" s="18"/>
      <c r="F97" s="13"/>
      <c r="G97" s="18"/>
      <c r="H97" s="19"/>
      <c r="I97" s="18"/>
      <c r="J97" s="19"/>
      <c r="K97" s="18"/>
      <c r="L97" s="19"/>
      <c r="M97" s="35"/>
      <c r="N97" s="35"/>
      <c r="O97" s="18"/>
      <c r="P97" s="19"/>
      <c r="Q97" s="35"/>
      <c r="R97" s="35"/>
      <c r="S97" s="36"/>
      <c r="T97" s="37"/>
      <c r="U97" s="36"/>
      <c r="V97" s="37"/>
      <c r="W97" s="36"/>
      <c r="X97" s="37"/>
      <c r="Y97" s="36"/>
      <c r="Z97" s="37"/>
    </row>
    <row r="98" spans="2:26" ht="13.5" customHeight="1" x14ac:dyDescent="0.2">
      <c r="B98" s="17"/>
      <c r="C98" s="695"/>
      <c r="D98" s="695"/>
      <c r="E98" s="695"/>
      <c r="F98" s="735"/>
      <c r="G98" s="695">
        <v>42380</v>
      </c>
      <c r="H98" s="695"/>
      <c r="I98" s="695">
        <v>42380</v>
      </c>
      <c r="J98" s="695"/>
      <c r="K98" s="695"/>
      <c r="L98" s="695"/>
      <c r="M98" s="717"/>
      <c r="N98" s="717"/>
      <c r="O98" s="695"/>
      <c r="P98" s="695"/>
      <c r="Q98" s="13"/>
      <c r="R98" s="13"/>
      <c r="S98" s="18"/>
      <c r="T98" s="19"/>
      <c r="U98" s="695"/>
      <c r="V98" s="695"/>
      <c r="W98" s="18"/>
      <c r="X98" s="19"/>
      <c r="Y98" s="18"/>
      <c r="Z98" s="19"/>
    </row>
    <row r="99" spans="2:26" ht="13.5" customHeight="1" thickBot="1" x14ac:dyDescent="0.25">
      <c r="B99" s="38"/>
      <c r="C99" s="681"/>
      <c r="D99" s="681"/>
      <c r="E99" s="681"/>
      <c r="F99" s="743"/>
      <c r="G99" s="681">
        <v>42390</v>
      </c>
      <c r="H99" s="681"/>
      <c r="I99" s="681">
        <v>42390</v>
      </c>
      <c r="J99" s="681"/>
      <c r="K99" s="681"/>
      <c r="L99" s="681"/>
      <c r="M99" s="718"/>
      <c r="N99" s="718"/>
      <c r="O99" s="695"/>
      <c r="P99" s="695"/>
      <c r="Q99" s="15"/>
      <c r="R99" s="15"/>
      <c r="S99" s="39"/>
      <c r="T99" s="40"/>
      <c r="U99" s="681"/>
      <c r="V99" s="681"/>
      <c r="W99" s="39"/>
      <c r="X99" s="40"/>
      <c r="Y99" s="39"/>
      <c r="Z99" s="40"/>
    </row>
    <row r="100" spans="2:26" ht="13.5" customHeight="1" thickTop="1" thickBot="1" x14ac:dyDescent="0.25">
      <c r="B100" s="729" t="s">
        <v>5</v>
      </c>
      <c r="C100" s="24"/>
      <c r="D100" s="25"/>
      <c r="E100" s="11"/>
      <c r="F100" s="20"/>
      <c r="G100" s="11"/>
      <c r="H100" s="21"/>
      <c r="I100" s="11"/>
      <c r="J100" s="21"/>
      <c r="K100" s="11"/>
      <c r="L100" s="21"/>
      <c r="M100" s="22"/>
      <c r="N100" s="23"/>
      <c r="O100" s="11"/>
      <c r="P100" s="21"/>
      <c r="Q100" s="20"/>
      <c r="R100" s="20"/>
      <c r="S100" s="24"/>
      <c r="T100" s="25"/>
      <c r="U100" s="24"/>
      <c r="V100" s="25"/>
      <c r="W100" s="24"/>
      <c r="X100" s="25"/>
      <c r="Y100" s="24"/>
      <c r="Z100" s="25"/>
    </row>
    <row r="101" spans="2:26" ht="13.5" customHeight="1" thickTop="1" thickBot="1" x14ac:dyDescent="0.25">
      <c r="B101" s="729"/>
      <c r="C101" s="695"/>
      <c r="D101" s="695"/>
      <c r="E101" s="695">
        <v>42370</v>
      </c>
      <c r="F101" s="695"/>
      <c r="G101" s="695">
        <v>42370</v>
      </c>
      <c r="H101" s="695"/>
      <c r="I101" s="695">
        <v>42370</v>
      </c>
      <c r="J101" s="695"/>
      <c r="K101" s="695"/>
      <c r="L101" s="695"/>
      <c r="M101" s="717"/>
      <c r="N101" s="717"/>
      <c r="O101" s="695"/>
      <c r="P101" s="695"/>
      <c r="Q101" s="13"/>
      <c r="R101" s="13"/>
      <c r="S101" s="695"/>
      <c r="T101" s="695"/>
      <c r="U101" s="695"/>
      <c r="V101" s="695"/>
      <c r="W101" s="695"/>
      <c r="X101" s="695"/>
      <c r="Y101" s="695"/>
      <c r="Z101" s="695"/>
    </row>
    <row r="102" spans="2:26" ht="13.5" customHeight="1" thickTop="1" thickBot="1" x14ac:dyDescent="0.25">
      <c r="B102" s="729"/>
      <c r="C102" s="681"/>
      <c r="D102" s="681"/>
      <c r="E102" s="681">
        <v>42379</v>
      </c>
      <c r="F102" s="681"/>
      <c r="G102" s="681">
        <v>42379</v>
      </c>
      <c r="H102" s="681"/>
      <c r="I102" s="681">
        <v>42379</v>
      </c>
      <c r="J102" s="681"/>
      <c r="K102" s="681"/>
      <c r="L102" s="681"/>
      <c r="M102" s="718"/>
      <c r="N102" s="718"/>
      <c r="O102" s="681"/>
      <c r="P102" s="681"/>
      <c r="Q102" s="15"/>
      <c r="R102" s="15"/>
      <c r="S102" s="681"/>
      <c r="T102" s="681"/>
      <c r="U102" s="681"/>
      <c r="V102" s="681"/>
      <c r="W102" s="681"/>
      <c r="X102" s="681"/>
      <c r="Y102" s="681"/>
      <c r="Z102" s="681"/>
    </row>
    <row r="103" spans="2:26" ht="13.5" customHeight="1" thickTop="1" thickBot="1" x14ac:dyDescent="0.25">
      <c r="B103" s="704" t="s">
        <v>6</v>
      </c>
      <c r="C103" s="11"/>
      <c r="D103" s="21"/>
      <c r="E103" s="11">
        <v>2</v>
      </c>
      <c r="F103" s="21" t="s">
        <v>11</v>
      </c>
      <c r="G103" s="11">
        <v>2</v>
      </c>
      <c r="H103" s="21" t="s">
        <v>11</v>
      </c>
      <c r="I103" s="11">
        <v>2</v>
      </c>
      <c r="J103" s="21" t="s">
        <v>11</v>
      </c>
      <c r="K103" s="292"/>
      <c r="L103" s="293"/>
      <c r="M103" s="295"/>
      <c r="N103" s="296"/>
      <c r="O103" s="292"/>
      <c r="P103" s="293"/>
      <c r="Q103" s="20"/>
      <c r="R103" s="20"/>
      <c r="S103" s="11"/>
      <c r="T103" s="12"/>
      <c r="U103" s="11"/>
      <c r="V103" s="21"/>
      <c r="W103" s="11"/>
      <c r="X103" s="12"/>
      <c r="Y103" s="11"/>
      <c r="Z103" s="12"/>
    </row>
    <row r="104" spans="2:26" ht="13.5" customHeight="1" thickTop="1" thickBot="1" x14ac:dyDescent="0.25">
      <c r="B104" s="704"/>
      <c r="C104" s="695"/>
      <c r="D104" s="695"/>
      <c r="E104" s="717">
        <v>42353</v>
      </c>
      <c r="F104" s="717"/>
      <c r="G104" s="735">
        <v>42391</v>
      </c>
      <c r="H104" s="719"/>
      <c r="I104" s="735">
        <v>42391</v>
      </c>
      <c r="J104" s="719"/>
      <c r="K104" s="735"/>
      <c r="L104" s="719"/>
      <c r="M104" s="717"/>
      <c r="N104" s="717"/>
      <c r="O104" s="695"/>
      <c r="P104" s="695"/>
      <c r="Q104" s="13"/>
      <c r="R104" s="13"/>
      <c r="S104" s="695"/>
      <c r="T104" s="695"/>
      <c r="U104" s="695"/>
      <c r="V104" s="695"/>
      <c r="W104" s="695"/>
      <c r="X104" s="695"/>
      <c r="Y104" s="695"/>
      <c r="Z104" s="695"/>
    </row>
    <row r="105" spans="2:26" ht="13.5" customHeight="1" thickTop="1" thickBot="1" x14ac:dyDescent="0.25">
      <c r="B105" s="704"/>
      <c r="C105" s="681"/>
      <c r="D105" s="681"/>
      <c r="E105" s="718">
        <v>42366</v>
      </c>
      <c r="F105" s="718"/>
      <c r="G105" s="743">
        <v>42404</v>
      </c>
      <c r="H105" s="752"/>
      <c r="I105" s="743">
        <v>42404</v>
      </c>
      <c r="J105" s="752"/>
      <c r="K105" s="743"/>
      <c r="L105" s="752"/>
      <c r="M105" s="718"/>
      <c r="N105" s="718"/>
      <c r="O105" s="681"/>
      <c r="P105" s="681"/>
      <c r="Q105" s="15"/>
      <c r="R105" s="15"/>
      <c r="S105" s="681"/>
      <c r="T105" s="681"/>
      <c r="U105" s="681"/>
      <c r="V105" s="681"/>
      <c r="W105" s="681"/>
      <c r="X105" s="681"/>
      <c r="Y105" s="681"/>
      <c r="Z105" s="681"/>
    </row>
    <row r="106" spans="2:26" ht="13.5" customHeight="1" thickTop="1" thickBot="1" x14ac:dyDescent="0.25">
      <c r="B106" s="704" t="s">
        <v>5</v>
      </c>
      <c r="C106" s="11"/>
      <c r="D106" s="21"/>
      <c r="E106" s="11"/>
      <c r="F106" s="20"/>
      <c r="G106" s="11"/>
      <c r="H106" s="21"/>
      <c r="I106" s="11"/>
      <c r="J106" s="21"/>
      <c r="K106" s="11"/>
      <c r="L106" s="21"/>
      <c r="M106" s="9"/>
      <c r="N106" s="21"/>
      <c r="O106" s="11"/>
      <c r="P106" s="21"/>
      <c r="Q106" s="20"/>
      <c r="R106" s="20"/>
      <c r="S106" s="11"/>
      <c r="T106" s="12"/>
      <c r="U106" s="11"/>
      <c r="V106" s="21"/>
      <c r="W106" s="11"/>
      <c r="X106" s="12"/>
      <c r="Y106" s="11"/>
      <c r="Z106" s="12"/>
    </row>
    <row r="107" spans="2:26" ht="13.5" customHeight="1" thickTop="1" thickBot="1" x14ac:dyDescent="0.25">
      <c r="B107" s="704"/>
      <c r="C107" s="695"/>
      <c r="D107" s="695"/>
      <c r="E107" s="695">
        <v>42405</v>
      </c>
      <c r="F107" s="695"/>
      <c r="G107" s="695">
        <v>42405</v>
      </c>
      <c r="H107" s="695"/>
      <c r="I107" s="695">
        <v>42405</v>
      </c>
      <c r="J107" s="695"/>
      <c r="K107" s="695"/>
      <c r="L107" s="695"/>
      <c r="M107" s="719"/>
      <c r="N107" s="695"/>
      <c r="O107" s="695"/>
      <c r="P107" s="695"/>
      <c r="Q107" s="13"/>
      <c r="R107" s="13"/>
      <c r="S107" s="695"/>
      <c r="T107" s="695"/>
      <c r="U107" s="695"/>
      <c r="V107" s="695"/>
      <c r="W107" s="695"/>
      <c r="X107" s="695"/>
      <c r="Y107" s="695"/>
      <c r="Z107" s="695"/>
    </row>
    <row r="108" spans="2:26" ht="13.5" customHeight="1" thickTop="1" thickBot="1" x14ac:dyDescent="0.25">
      <c r="B108" s="704"/>
      <c r="C108" s="681"/>
      <c r="D108" s="681"/>
      <c r="E108" s="681">
        <v>42408</v>
      </c>
      <c r="F108" s="681"/>
      <c r="G108" s="681">
        <v>42408</v>
      </c>
      <c r="H108" s="681"/>
      <c r="I108" s="681">
        <v>42408</v>
      </c>
      <c r="J108" s="681"/>
      <c r="K108" s="681"/>
      <c r="L108" s="681"/>
      <c r="M108" s="752"/>
      <c r="N108" s="681"/>
      <c r="O108" s="681"/>
      <c r="P108" s="681"/>
      <c r="Q108" s="15"/>
      <c r="R108" s="15"/>
      <c r="S108" s="681"/>
      <c r="T108" s="681"/>
      <c r="U108" s="681"/>
      <c r="V108" s="681"/>
      <c r="W108" s="681"/>
      <c r="X108" s="681"/>
      <c r="Y108" s="681"/>
      <c r="Z108" s="681"/>
    </row>
    <row r="109" spans="2:26" ht="13.5" customHeight="1" thickTop="1" thickBot="1" x14ac:dyDescent="0.25">
      <c r="B109" s="742" t="s">
        <v>37</v>
      </c>
      <c r="C109" s="18"/>
      <c r="D109" s="19"/>
      <c r="E109" s="11">
        <v>4</v>
      </c>
      <c r="F109" s="20" t="s">
        <v>11</v>
      </c>
      <c r="G109" s="11">
        <v>4</v>
      </c>
      <c r="H109" s="21" t="s">
        <v>11</v>
      </c>
      <c r="I109" s="18"/>
      <c r="J109" s="19"/>
      <c r="K109" s="11"/>
      <c r="L109" s="21"/>
      <c r="M109" s="13"/>
      <c r="N109" s="13"/>
      <c r="O109" s="18"/>
      <c r="P109" s="19"/>
      <c r="Q109" s="13"/>
      <c r="R109" s="13"/>
      <c r="S109" s="18"/>
      <c r="T109" s="19"/>
      <c r="U109" s="18"/>
      <c r="V109" s="19"/>
      <c r="W109" s="18"/>
      <c r="X109" s="19"/>
      <c r="Y109" s="18"/>
      <c r="Z109" s="19"/>
    </row>
    <row r="110" spans="2:26" ht="13.5" customHeight="1" thickTop="1" thickBot="1" x14ac:dyDescent="0.25">
      <c r="B110" s="742"/>
      <c r="C110" s="18"/>
      <c r="D110" s="19"/>
      <c r="E110" s="695">
        <v>42367</v>
      </c>
      <c r="F110" s="735"/>
      <c r="G110" s="695">
        <v>42248</v>
      </c>
      <c r="H110" s="695"/>
      <c r="I110" s="18"/>
      <c r="J110" s="19"/>
      <c r="K110" s="695"/>
      <c r="L110" s="695"/>
      <c r="M110" s="13"/>
      <c r="N110" s="13"/>
      <c r="O110" s="18"/>
      <c r="P110" s="19"/>
      <c r="Q110" s="13"/>
      <c r="R110" s="13"/>
      <c r="S110" s="18"/>
      <c r="T110" s="19"/>
      <c r="U110" s="18"/>
      <c r="V110" s="19"/>
      <c r="W110" s="18"/>
      <c r="X110" s="19"/>
      <c r="Y110" s="18"/>
      <c r="Z110" s="19"/>
    </row>
    <row r="111" spans="2:26" ht="39.75" customHeight="1" thickTop="1" thickBot="1" x14ac:dyDescent="0.25">
      <c r="B111" s="742"/>
      <c r="C111" s="18"/>
      <c r="D111" s="19"/>
      <c r="E111" s="681" t="s">
        <v>207</v>
      </c>
      <c r="F111" s="743"/>
      <c r="G111" s="681">
        <v>42275</v>
      </c>
      <c r="H111" s="681"/>
      <c r="I111" s="18"/>
      <c r="J111" s="19"/>
      <c r="K111" s="681"/>
      <c r="L111" s="681"/>
      <c r="M111" s="13"/>
      <c r="N111" s="13"/>
      <c r="O111" s="18"/>
      <c r="P111" s="19"/>
      <c r="Q111" s="13"/>
      <c r="R111" s="13"/>
      <c r="S111" s="18"/>
      <c r="T111" s="19"/>
      <c r="U111" s="18"/>
      <c r="V111" s="19"/>
      <c r="W111" s="18"/>
      <c r="X111" s="19"/>
      <c r="Y111" s="18"/>
      <c r="Z111" s="19"/>
    </row>
    <row r="112" spans="2:26" ht="13.5" customHeight="1" thickTop="1" thickBot="1" x14ac:dyDescent="0.25">
      <c r="B112" s="704" t="s">
        <v>24</v>
      </c>
      <c r="C112" s="11"/>
      <c r="D112" s="21"/>
      <c r="E112" s="24">
        <v>11</v>
      </c>
      <c r="F112" s="23" t="s">
        <v>3</v>
      </c>
      <c r="G112" s="11">
        <v>9</v>
      </c>
      <c r="H112" s="21" t="s">
        <v>3</v>
      </c>
      <c r="I112" s="11">
        <v>7</v>
      </c>
      <c r="J112" s="21" t="s">
        <v>3</v>
      </c>
      <c r="K112" s="292"/>
      <c r="L112" s="293"/>
      <c r="M112" s="9"/>
      <c r="N112" s="20"/>
      <c r="O112" s="11"/>
      <c r="P112" s="21"/>
      <c r="Q112" s="20"/>
      <c r="R112" s="20"/>
      <c r="S112" s="11"/>
      <c r="T112" s="12"/>
      <c r="U112" s="11"/>
      <c r="V112" s="21"/>
      <c r="W112" s="11"/>
      <c r="X112" s="12"/>
      <c r="Y112" s="11"/>
      <c r="Z112" s="12"/>
    </row>
    <row r="113" spans="2:26" ht="13.5" customHeight="1" thickTop="1" thickBot="1" x14ac:dyDescent="0.25">
      <c r="B113" s="704"/>
      <c r="C113" s="695"/>
      <c r="D113" s="695"/>
      <c r="E113" s="695">
        <v>42409</v>
      </c>
      <c r="F113" s="735"/>
      <c r="G113" s="735">
        <v>42409</v>
      </c>
      <c r="H113" s="719"/>
      <c r="I113" s="695">
        <v>42409</v>
      </c>
      <c r="J113" s="695"/>
      <c r="K113" s="735"/>
      <c r="L113" s="719"/>
      <c r="M113" s="717"/>
      <c r="N113" s="717"/>
      <c r="O113" s="695"/>
      <c r="P113" s="695"/>
      <c r="Q113" s="13"/>
      <c r="R113" s="13"/>
      <c r="S113" s="695"/>
      <c r="T113" s="695"/>
      <c r="U113" s="695"/>
      <c r="V113" s="695"/>
      <c r="W113" s="695"/>
      <c r="X113" s="695"/>
      <c r="Y113" s="695"/>
      <c r="Z113" s="695"/>
    </row>
    <row r="114" spans="2:26" ht="13.5" customHeight="1" thickTop="1" thickBot="1" x14ac:dyDescent="0.25">
      <c r="B114" s="704"/>
      <c r="C114" s="681"/>
      <c r="D114" s="681"/>
      <c r="E114" s="695">
        <v>42485</v>
      </c>
      <c r="F114" s="735"/>
      <c r="G114" s="743">
        <v>42471</v>
      </c>
      <c r="H114" s="752"/>
      <c r="I114" s="681">
        <v>42457</v>
      </c>
      <c r="J114" s="681"/>
      <c r="K114" s="743"/>
      <c r="L114" s="752"/>
      <c r="M114" s="718"/>
      <c r="N114" s="718"/>
      <c r="O114" s="681"/>
      <c r="P114" s="681"/>
      <c r="Q114" s="15"/>
      <c r="R114" s="15"/>
      <c r="S114" s="681"/>
      <c r="T114" s="681"/>
      <c r="U114" s="681"/>
      <c r="V114" s="681"/>
      <c r="W114" s="681"/>
      <c r="X114" s="681"/>
      <c r="Y114" s="681"/>
      <c r="Z114" s="681"/>
    </row>
    <row r="115" spans="2:26" ht="13.5" customHeight="1" thickTop="1" thickBot="1" x14ac:dyDescent="0.25">
      <c r="B115" s="704" t="s">
        <v>9</v>
      </c>
      <c r="C115" s="11"/>
      <c r="D115" s="21"/>
      <c r="E115" s="11">
        <v>2</v>
      </c>
      <c r="F115" s="21" t="s">
        <v>11</v>
      </c>
      <c r="G115" s="11">
        <v>2</v>
      </c>
      <c r="H115" s="21" t="s">
        <v>11</v>
      </c>
      <c r="I115" s="11">
        <v>2</v>
      </c>
      <c r="J115" s="21" t="s">
        <v>11</v>
      </c>
      <c r="K115" s="11"/>
      <c r="L115" s="21"/>
      <c r="M115" s="9"/>
      <c r="N115" s="20"/>
      <c r="O115" s="292"/>
      <c r="P115" s="293"/>
      <c r="Q115" s="20"/>
      <c r="R115" s="20"/>
      <c r="S115" s="11"/>
      <c r="T115" s="12"/>
      <c r="U115" s="11"/>
      <c r="V115" s="21"/>
      <c r="W115" s="11"/>
      <c r="X115" s="12"/>
      <c r="Y115" s="11"/>
      <c r="Z115" s="12"/>
    </row>
    <row r="116" spans="2:26" ht="13.5" customHeight="1" thickTop="1" thickBot="1" x14ac:dyDescent="0.25">
      <c r="B116" s="704"/>
      <c r="C116" s="695"/>
      <c r="D116" s="695"/>
      <c r="E116" s="717">
        <v>42486</v>
      </c>
      <c r="F116" s="717"/>
      <c r="G116" s="735">
        <v>42500</v>
      </c>
      <c r="H116" s="719"/>
      <c r="I116" s="695">
        <v>42458</v>
      </c>
      <c r="J116" s="695"/>
      <c r="K116" s="735"/>
      <c r="L116" s="719"/>
      <c r="M116" s="717"/>
      <c r="N116" s="717"/>
      <c r="O116" s="695"/>
      <c r="P116" s="695"/>
      <c r="Q116" s="13"/>
      <c r="R116" s="13"/>
      <c r="S116" s="695"/>
      <c r="T116" s="695"/>
      <c r="U116" s="695"/>
      <c r="V116" s="695"/>
      <c r="W116" s="695"/>
      <c r="X116" s="695"/>
      <c r="Y116" s="695"/>
      <c r="Z116" s="695"/>
    </row>
    <row r="117" spans="2:26" ht="13.5" customHeight="1" thickTop="1" thickBot="1" x14ac:dyDescent="0.25">
      <c r="B117" s="704"/>
      <c r="C117" s="681"/>
      <c r="D117" s="681"/>
      <c r="E117" s="718">
        <v>42499</v>
      </c>
      <c r="F117" s="718"/>
      <c r="G117" s="743">
        <v>42513</v>
      </c>
      <c r="H117" s="752"/>
      <c r="I117" s="681">
        <v>42471</v>
      </c>
      <c r="J117" s="681"/>
      <c r="K117" s="743"/>
      <c r="L117" s="752"/>
      <c r="M117" s="718"/>
      <c r="N117" s="718"/>
      <c r="O117" s="681"/>
      <c r="P117" s="681"/>
      <c r="Q117" s="15"/>
      <c r="R117" s="15"/>
      <c r="S117" s="681"/>
      <c r="T117" s="681"/>
      <c r="U117" s="681"/>
      <c r="V117" s="681"/>
      <c r="W117" s="681"/>
      <c r="X117" s="681"/>
      <c r="Y117" s="681"/>
      <c r="Z117" s="681"/>
    </row>
    <row r="118" spans="2:26" ht="51.75" customHeight="1" thickTop="1" thickBot="1" x14ac:dyDescent="0.25">
      <c r="B118" s="381"/>
      <c r="C118" s="791" t="s">
        <v>230</v>
      </c>
      <c r="D118" s="791"/>
      <c r="E118" s="792" t="s">
        <v>231</v>
      </c>
      <c r="F118" s="792"/>
      <c r="G118" s="791" t="s">
        <v>232</v>
      </c>
      <c r="H118" s="791"/>
      <c r="I118" s="793" t="s">
        <v>233</v>
      </c>
      <c r="J118" s="793"/>
      <c r="K118" s="792"/>
      <c r="L118" s="792"/>
      <c r="M118" s="794"/>
      <c r="N118" s="794"/>
      <c r="O118" s="791"/>
      <c r="P118" s="791"/>
      <c r="Q118" s="790"/>
      <c r="R118" s="790"/>
      <c r="S118" s="790"/>
      <c r="T118" s="790"/>
      <c r="U118" s="772"/>
      <c r="V118" s="772"/>
      <c r="W118" s="790"/>
      <c r="X118" s="790"/>
      <c r="Y118" s="790"/>
      <c r="Z118" s="790"/>
    </row>
    <row r="119" spans="2:26" ht="13.5" customHeight="1" thickTop="1" thickBot="1" x14ac:dyDescent="0.25">
      <c r="B119" s="773" t="s">
        <v>218</v>
      </c>
      <c r="C119" s="18"/>
      <c r="D119" s="19"/>
      <c r="E119" s="24">
        <v>2</v>
      </c>
      <c r="F119" s="25" t="s">
        <v>11</v>
      </c>
      <c r="G119" s="24">
        <v>4</v>
      </c>
      <c r="H119" s="25" t="s">
        <v>11</v>
      </c>
      <c r="I119" s="24">
        <v>6</v>
      </c>
      <c r="J119" s="25" t="s">
        <v>3</v>
      </c>
      <c r="K119" s="24"/>
      <c r="L119" s="25"/>
      <c r="M119" s="13"/>
      <c r="N119" s="13"/>
      <c r="O119" s="24"/>
      <c r="P119" s="25"/>
      <c r="Q119" s="13"/>
      <c r="R119" s="13"/>
      <c r="S119" s="18"/>
      <c r="T119" s="19"/>
      <c r="U119" s="18"/>
      <c r="V119" s="19"/>
      <c r="W119" s="18"/>
      <c r="X119" s="19"/>
      <c r="Y119" s="18"/>
      <c r="Z119" s="19"/>
    </row>
    <row r="120" spans="2:26" ht="13.5" customHeight="1" thickTop="1" thickBot="1" x14ac:dyDescent="0.25">
      <c r="B120" s="739"/>
      <c r="C120" s="18"/>
      <c r="D120" s="19"/>
      <c r="E120" s="735">
        <v>42500</v>
      </c>
      <c r="F120" s="719"/>
      <c r="G120" s="735">
        <v>42472</v>
      </c>
      <c r="H120" s="719"/>
      <c r="I120" s="695">
        <v>42472</v>
      </c>
      <c r="J120" s="695"/>
      <c r="K120" s="735"/>
      <c r="L120" s="719"/>
      <c r="M120" s="13"/>
      <c r="N120" s="13"/>
      <c r="O120" s="695"/>
      <c r="P120" s="695"/>
      <c r="Q120" s="13"/>
      <c r="R120" s="13"/>
      <c r="S120" s="18"/>
      <c r="T120" s="19"/>
      <c r="U120" s="18"/>
      <c r="V120" s="19"/>
      <c r="W120" s="18"/>
      <c r="X120" s="19"/>
      <c r="Y120" s="18"/>
      <c r="Z120" s="19"/>
    </row>
    <row r="121" spans="2:26" ht="21" customHeight="1" thickTop="1" thickBot="1" x14ac:dyDescent="0.25">
      <c r="B121" s="739"/>
      <c r="C121" s="18"/>
      <c r="D121" s="19"/>
      <c r="E121" s="743">
        <v>42513</v>
      </c>
      <c r="F121" s="752"/>
      <c r="G121" s="743">
        <v>42499</v>
      </c>
      <c r="H121" s="752"/>
      <c r="I121" s="681">
        <v>42513</v>
      </c>
      <c r="J121" s="681"/>
      <c r="K121" s="743"/>
      <c r="L121" s="752"/>
      <c r="M121" s="13"/>
      <c r="N121" s="13"/>
      <c r="O121" s="681"/>
      <c r="P121" s="681"/>
      <c r="Q121" s="13"/>
      <c r="R121" s="13"/>
      <c r="S121" s="18"/>
      <c r="T121" s="19"/>
      <c r="U121" s="18"/>
      <c r="V121" s="19"/>
      <c r="W121" s="18"/>
      <c r="X121" s="19"/>
      <c r="Y121" s="18"/>
      <c r="Z121" s="19"/>
    </row>
    <row r="122" spans="2:26" ht="13.5" customHeight="1" thickTop="1" thickBot="1" x14ac:dyDescent="0.25">
      <c r="B122" s="704" t="s">
        <v>25</v>
      </c>
      <c r="C122" s="36"/>
      <c r="D122" s="37"/>
      <c r="E122" s="11">
        <v>2</v>
      </c>
      <c r="F122" s="21" t="s">
        <v>11</v>
      </c>
      <c r="G122" s="11">
        <v>2</v>
      </c>
      <c r="H122" s="21" t="s">
        <v>11</v>
      </c>
      <c r="I122" s="11">
        <v>2</v>
      </c>
      <c r="J122" s="21" t="s">
        <v>11</v>
      </c>
      <c r="K122" s="11"/>
      <c r="L122" s="21"/>
      <c r="M122" s="9"/>
      <c r="N122" s="20"/>
      <c r="O122" s="11"/>
      <c r="P122" s="21"/>
      <c r="Q122" s="35"/>
      <c r="R122" s="35"/>
      <c r="S122" s="36"/>
      <c r="T122" s="37"/>
      <c r="U122" s="11"/>
      <c r="V122" s="21"/>
      <c r="W122" s="36"/>
      <c r="X122" s="37"/>
      <c r="Y122" s="36"/>
      <c r="Z122" s="37"/>
    </row>
    <row r="123" spans="2:26" ht="13.5" customHeight="1" thickTop="1" thickBot="1" x14ac:dyDescent="0.25">
      <c r="B123" s="704"/>
      <c r="C123" s="18"/>
      <c r="D123" s="19"/>
      <c r="E123" s="717">
        <v>42514</v>
      </c>
      <c r="F123" s="717"/>
      <c r="G123" s="735">
        <v>42514</v>
      </c>
      <c r="H123" s="719"/>
      <c r="I123" s="695">
        <v>42514</v>
      </c>
      <c r="J123" s="695"/>
      <c r="K123" s="735"/>
      <c r="L123" s="719"/>
      <c r="M123" s="717"/>
      <c r="N123" s="717"/>
      <c r="O123" s="695"/>
      <c r="P123" s="695"/>
      <c r="Q123" s="13"/>
      <c r="R123" s="13"/>
      <c r="S123" s="18"/>
      <c r="T123" s="19"/>
      <c r="U123" s="695"/>
      <c r="V123" s="695"/>
      <c r="W123" s="18"/>
      <c r="X123" s="19"/>
      <c r="Y123" s="18"/>
      <c r="Z123" s="19"/>
    </row>
    <row r="124" spans="2:26" ht="13.5" customHeight="1" thickTop="1" thickBot="1" x14ac:dyDescent="0.25">
      <c r="B124" s="704"/>
      <c r="C124" s="39"/>
      <c r="D124" s="40"/>
      <c r="E124" s="718">
        <v>42527</v>
      </c>
      <c r="F124" s="718"/>
      <c r="G124" s="743">
        <v>42527</v>
      </c>
      <c r="H124" s="752"/>
      <c r="I124" s="681">
        <v>42527</v>
      </c>
      <c r="J124" s="681"/>
      <c r="K124" s="743"/>
      <c r="L124" s="752"/>
      <c r="M124" s="718"/>
      <c r="N124" s="718"/>
      <c r="O124" s="681"/>
      <c r="P124" s="681"/>
      <c r="Q124" s="15"/>
      <c r="R124" s="15"/>
      <c r="S124" s="39"/>
      <c r="T124" s="40"/>
      <c r="U124" s="681"/>
      <c r="V124" s="681"/>
      <c r="W124" s="39"/>
      <c r="X124" s="40"/>
      <c r="Y124" s="39"/>
      <c r="Z124" s="40"/>
    </row>
    <row r="125" spans="2:26" ht="13.5" customHeight="1" thickTop="1" thickBot="1" x14ac:dyDescent="0.25">
      <c r="B125" s="742" t="s">
        <v>26</v>
      </c>
      <c r="C125" s="36"/>
      <c r="D125" s="37"/>
      <c r="E125" s="9"/>
      <c r="F125" s="20"/>
      <c r="G125" s="11"/>
      <c r="H125" s="21"/>
      <c r="I125" s="36"/>
      <c r="J125" s="37"/>
      <c r="K125" s="11"/>
      <c r="L125" s="21"/>
      <c r="M125" s="9"/>
      <c r="N125" s="20"/>
      <c r="O125" s="36"/>
      <c r="P125" s="37"/>
      <c r="Q125" s="35"/>
      <c r="R125" s="35"/>
      <c r="S125" s="36"/>
      <c r="T125" s="37"/>
      <c r="U125" s="36"/>
      <c r="V125" s="37"/>
      <c r="W125" s="36"/>
      <c r="X125" s="37"/>
      <c r="Y125" s="36"/>
      <c r="Z125" s="37"/>
    </row>
    <row r="126" spans="2:26" ht="13.5" customHeight="1" thickTop="1" thickBot="1" x14ac:dyDescent="0.25">
      <c r="B126" s="742"/>
      <c r="C126" s="18"/>
      <c r="D126" s="19"/>
      <c r="E126" s="717">
        <v>42528</v>
      </c>
      <c r="F126" s="717"/>
      <c r="G126" s="735">
        <v>42528</v>
      </c>
      <c r="H126" s="719"/>
      <c r="I126" s="695">
        <v>42528</v>
      </c>
      <c r="J126" s="695"/>
      <c r="K126" s="735"/>
      <c r="L126" s="719"/>
      <c r="M126" s="717"/>
      <c r="N126" s="717"/>
      <c r="O126" s="695"/>
      <c r="P126" s="695"/>
      <c r="Q126" s="13"/>
      <c r="R126" s="13"/>
      <c r="S126" s="18"/>
      <c r="T126" s="19"/>
      <c r="U126" s="18"/>
      <c r="V126" s="19"/>
      <c r="W126" s="18"/>
      <c r="X126" s="19"/>
      <c r="Y126" s="18"/>
      <c r="Z126" s="19"/>
    </row>
    <row r="127" spans="2:26" ht="13.5" customHeight="1" thickTop="1" thickBot="1" x14ac:dyDescent="0.25">
      <c r="B127" s="742"/>
      <c r="C127" s="39"/>
      <c r="D127" s="40"/>
      <c r="E127" s="718">
        <v>42555</v>
      </c>
      <c r="F127" s="718"/>
      <c r="G127" s="743">
        <v>42555</v>
      </c>
      <c r="H127" s="752"/>
      <c r="I127" s="681">
        <v>42555</v>
      </c>
      <c r="J127" s="681"/>
      <c r="K127" s="743"/>
      <c r="L127" s="752"/>
      <c r="M127" s="718"/>
      <c r="N127" s="718"/>
      <c r="O127" s="681"/>
      <c r="P127" s="681"/>
      <c r="Q127" s="15"/>
      <c r="R127" s="15"/>
      <c r="S127" s="39"/>
      <c r="T127" s="40"/>
      <c r="U127" s="39"/>
      <c r="V127" s="40"/>
      <c r="W127" s="39"/>
      <c r="X127" s="40"/>
      <c r="Y127" s="39"/>
      <c r="Z127" s="40"/>
    </row>
    <row r="128" spans="2:26" ht="13.5" customHeight="1" thickTop="1" thickBot="1" x14ac:dyDescent="0.25">
      <c r="B128" s="704" t="s">
        <v>27</v>
      </c>
      <c r="C128" s="36"/>
      <c r="D128" s="37"/>
      <c r="E128" s="776">
        <v>42556</v>
      </c>
      <c r="F128" s="776"/>
      <c r="G128" s="774">
        <v>42556</v>
      </c>
      <c r="H128" s="775"/>
      <c r="I128" s="741">
        <v>42556</v>
      </c>
      <c r="J128" s="741"/>
      <c r="K128" s="774"/>
      <c r="L128" s="775"/>
      <c r="M128" s="776"/>
      <c r="N128" s="776"/>
      <c r="O128" s="741"/>
      <c r="P128" s="741"/>
      <c r="Q128" s="35"/>
      <c r="R128" s="35"/>
      <c r="S128" s="36"/>
      <c r="T128" s="37"/>
      <c r="U128" s="36"/>
      <c r="V128" s="37"/>
      <c r="W128" s="36"/>
      <c r="X128" s="37"/>
      <c r="Y128" s="36"/>
      <c r="Z128" s="37"/>
    </row>
    <row r="129" spans="2:26" ht="13.5" customHeight="1" thickTop="1" thickBot="1" x14ac:dyDescent="0.25">
      <c r="B129" s="704"/>
      <c r="C129" s="39"/>
      <c r="D129" s="40"/>
      <c r="E129" s="718">
        <v>42613</v>
      </c>
      <c r="F129" s="718"/>
      <c r="G129" s="743">
        <v>42613</v>
      </c>
      <c r="H129" s="752"/>
      <c r="I129" s="681">
        <v>42613</v>
      </c>
      <c r="J129" s="681"/>
      <c r="K129" s="743"/>
      <c r="L129" s="752"/>
      <c r="M129" s="718"/>
      <c r="N129" s="718"/>
      <c r="O129" s="681"/>
      <c r="P129" s="681"/>
      <c r="Q129" s="15"/>
      <c r="R129" s="15"/>
      <c r="S129" s="39"/>
      <c r="T129" s="40"/>
      <c r="U129" s="39"/>
      <c r="V129" s="40"/>
      <c r="W129" s="39"/>
      <c r="X129" s="40"/>
      <c r="Y129" s="39"/>
      <c r="Z129" s="40"/>
    </row>
    <row r="130" spans="2:26" ht="13.5" thickTop="1" x14ac:dyDescent="0.2">
      <c r="B130" s="70"/>
      <c r="C130" s="297"/>
      <c r="D130" s="298"/>
      <c r="E130" s="297"/>
      <c r="F130" s="298"/>
      <c r="G130" s="297"/>
      <c r="H130" s="298"/>
      <c r="I130" s="299"/>
      <c r="J130" s="299"/>
      <c r="K130" s="299"/>
      <c r="L130" s="299"/>
      <c r="M130" s="299"/>
      <c r="N130" s="299"/>
      <c r="O130" s="299"/>
      <c r="P130" s="299"/>
      <c r="Q130" s="58"/>
      <c r="R130" s="58"/>
    </row>
    <row r="131" spans="2:26" ht="30.75" customHeight="1" x14ac:dyDescent="0.2">
      <c r="B131" s="57"/>
      <c r="C131" s="299"/>
      <c r="D131" s="299"/>
      <c r="E131" s="299"/>
      <c r="F131" s="300" t="s">
        <v>36</v>
      </c>
      <c r="G131" s="299"/>
      <c r="H131" s="299"/>
      <c r="I131" s="299"/>
      <c r="O131" s="299"/>
      <c r="P131" s="299"/>
      <c r="Q131" s="58"/>
      <c r="R131" s="58"/>
      <c r="S131" s="58"/>
      <c r="T131" s="300" t="s">
        <v>177</v>
      </c>
      <c r="U131" s="58"/>
      <c r="W131" s="58"/>
      <c r="Y131" s="58"/>
    </row>
    <row r="132" spans="2:26" x14ac:dyDescent="0.2">
      <c r="C132" s="299"/>
      <c r="D132" s="299"/>
      <c r="E132" s="299"/>
      <c r="F132" s="299"/>
      <c r="G132" s="299"/>
      <c r="H132" s="299"/>
      <c r="I132" s="299"/>
      <c r="J132" s="299"/>
      <c r="K132" s="299"/>
      <c r="L132" s="300"/>
      <c r="M132" s="299"/>
      <c r="N132" s="299"/>
      <c r="O132" s="299"/>
      <c r="P132" s="299"/>
      <c r="Q132" s="58"/>
      <c r="R132" s="58"/>
    </row>
    <row r="133" spans="2:26" x14ac:dyDescent="0.2">
      <c r="C133" s="299"/>
      <c r="D133" s="299"/>
      <c r="E133" s="299"/>
      <c r="F133" s="299"/>
      <c r="G133" s="299"/>
      <c r="H133" s="299"/>
      <c r="I133" s="299"/>
      <c r="J133" s="299"/>
      <c r="K133" s="299"/>
      <c r="L133" s="299"/>
      <c r="M133" s="299"/>
      <c r="N133" s="299"/>
      <c r="O133" s="299"/>
      <c r="P133" s="299"/>
      <c r="Q133" s="58"/>
      <c r="R133" s="58"/>
    </row>
    <row r="134" spans="2:26" x14ac:dyDescent="0.2"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299"/>
      <c r="N134" s="299"/>
      <c r="O134" s="299"/>
      <c r="P134" s="299"/>
      <c r="Q134" s="58"/>
      <c r="R134" s="58"/>
    </row>
    <row r="135" spans="2:26" x14ac:dyDescent="0.2">
      <c r="C135" s="299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299"/>
      <c r="O135" s="299"/>
      <c r="P135" s="299"/>
      <c r="Q135" s="58"/>
      <c r="R135" s="58"/>
    </row>
    <row r="136" spans="2:26" x14ac:dyDescent="0.2"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58"/>
      <c r="R136" s="58"/>
    </row>
    <row r="137" spans="2:26" x14ac:dyDescent="0.2">
      <c r="C137" s="299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299"/>
      <c r="P137" s="299"/>
      <c r="Q137" s="58"/>
      <c r="R137" s="58"/>
    </row>
    <row r="138" spans="2:26" x14ac:dyDescent="0.2"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58"/>
      <c r="R138" s="58"/>
    </row>
    <row r="139" spans="2:26" x14ac:dyDescent="0.2"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58"/>
      <c r="R139" s="58"/>
    </row>
    <row r="140" spans="2:26" x14ac:dyDescent="0.2"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58"/>
      <c r="R140" s="58"/>
    </row>
    <row r="141" spans="2:26" x14ac:dyDescent="0.2">
      <c r="C141" s="299"/>
      <c r="D141" s="299"/>
      <c r="E141" s="299"/>
      <c r="F141" s="299"/>
      <c r="G141" s="299"/>
      <c r="H141" s="299"/>
      <c r="I141" s="299"/>
      <c r="J141" s="299"/>
      <c r="K141" s="299"/>
      <c r="L141" s="299"/>
      <c r="M141" s="299"/>
      <c r="N141" s="299"/>
      <c r="O141" s="299"/>
      <c r="P141" s="299"/>
      <c r="Q141" s="58"/>
      <c r="R141" s="58"/>
    </row>
    <row r="142" spans="2:26" x14ac:dyDescent="0.2">
      <c r="C142" s="299"/>
      <c r="D142" s="299"/>
      <c r="E142" s="299"/>
      <c r="F142" s="299"/>
      <c r="G142" s="299"/>
      <c r="H142" s="299"/>
      <c r="I142" s="299"/>
      <c r="J142" s="299"/>
      <c r="K142" s="299"/>
      <c r="L142" s="299"/>
      <c r="M142" s="299"/>
      <c r="N142" s="299"/>
      <c r="O142" s="299"/>
      <c r="P142" s="299"/>
      <c r="Q142" s="58"/>
      <c r="R142" s="58"/>
    </row>
    <row r="143" spans="2:26" x14ac:dyDescent="0.2">
      <c r="C143" s="299"/>
      <c r="D143" s="299"/>
      <c r="E143" s="299"/>
      <c r="F143" s="299"/>
      <c r="G143" s="299"/>
      <c r="H143" s="299"/>
      <c r="I143" s="299"/>
      <c r="J143" s="299"/>
      <c r="K143" s="299"/>
      <c r="L143" s="299"/>
      <c r="M143" s="299"/>
      <c r="N143" s="299"/>
      <c r="O143" s="299"/>
      <c r="P143" s="299"/>
      <c r="Q143" s="58"/>
      <c r="R143" s="58"/>
    </row>
    <row r="144" spans="2:26" x14ac:dyDescent="0.2">
      <c r="C144" s="299"/>
      <c r="D144" s="299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58"/>
      <c r="R144" s="58"/>
    </row>
    <row r="145" spans="3:18" x14ac:dyDescent="0.2"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  <c r="M145" s="299"/>
      <c r="N145" s="299"/>
      <c r="O145" s="299"/>
      <c r="P145" s="299"/>
      <c r="Q145" s="58"/>
      <c r="R145" s="58"/>
    </row>
    <row r="146" spans="3:18" x14ac:dyDescent="0.2"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58"/>
      <c r="R146" s="58"/>
    </row>
  </sheetData>
  <sheetProtection selectLockedCells="1" selectUnlockedCells="1"/>
  <mergeCells count="929">
    <mergeCell ref="W118:X118"/>
    <mergeCell ref="Y118:Z118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F5:T5"/>
    <mergeCell ref="Q7:R7"/>
    <mergeCell ref="S7:T7"/>
    <mergeCell ref="O10:P10"/>
    <mergeCell ref="Q10:R10"/>
    <mergeCell ref="S10:T10"/>
    <mergeCell ref="K12:L12"/>
    <mergeCell ref="M12:N12"/>
    <mergeCell ref="I19:J19"/>
    <mergeCell ref="K19:L19"/>
    <mergeCell ref="M19:N19"/>
    <mergeCell ref="O19:P19"/>
    <mergeCell ref="Q19:R19"/>
    <mergeCell ref="Y7:Z7"/>
    <mergeCell ref="K7:L7"/>
    <mergeCell ref="M7:N7"/>
    <mergeCell ref="O7:P7"/>
    <mergeCell ref="C1:U1"/>
    <mergeCell ref="C3:U3"/>
    <mergeCell ref="B4:Z4"/>
    <mergeCell ref="M9:N9"/>
    <mergeCell ref="C7:D7"/>
    <mergeCell ref="E7:F7"/>
    <mergeCell ref="W5:Z5"/>
    <mergeCell ref="U7:V7"/>
    <mergeCell ref="W7:X7"/>
    <mergeCell ref="C6:Z6"/>
    <mergeCell ref="G7:H7"/>
    <mergeCell ref="I7:J7"/>
    <mergeCell ref="B8:B10"/>
    <mergeCell ref="C9:D9"/>
    <mergeCell ref="E9:F9"/>
    <mergeCell ref="G9:H9"/>
    <mergeCell ref="I9:J9"/>
    <mergeCell ref="K9:L9"/>
    <mergeCell ref="K10:L10"/>
    <mergeCell ref="U10:V10"/>
    <mergeCell ref="W10:X10"/>
    <mergeCell ref="Y10:Z10"/>
    <mergeCell ref="M10:N10"/>
    <mergeCell ref="O9:P9"/>
    <mergeCell ref="Q9:R9"/>
    <mergeCell ref="C10:D10"/>
    <mergeCell ref="E10:F10"/>
    <mergeCell ref="G10:H10"/>
    <mergeCell ref="I10:J10"/>
    <mergeCell ref="U9:V9"/>
    <mergeCell ref="B2:X2"/>
    <mergeCell ref="W9:X9"/>
    <mergeCell ref="Y9:Z9"/>
    <mergeCell ref="W13:X13"/>
    <mergeCell ref="Y13:Z13"/>
    <mergeCell ref="C13:D13"/>
    <mergeCell ref="E13:F13"/>
    <mergeCell ref="G13:H13"/>
    <mergeCell ref="I13:J13"/>
    <mergeCell ref="K13:L13"/>
    <mergeCell ref="M13:N13"/>
    <mergeCell ref="O13:P13"/>
    <mergeCell ref="Q13:R13"/>
    <mergeCell ref="W12:X12"/>
    <mergeCell ref="Y12:Z12"/>
    <mergeCell ref="C12:D12"/>
    <mergeCell ref="E12:F12"/>
    <mergeCell ref="O12:P12"/>
    <mergeCell ref="Q12:R12"/>
    <mergeCell ref="S12:T12"/>
    <mergeCell ref="U12:V12"/>
    <mergeCell ref="G12:H12"/>
    <mergeCell ref="I12:J12"/>
    <mergeCell ref="S9:T9"/>
    <mergeCell ref="B14:B16"/>
    <mergeCell ref="C15:D15"/>
    <mergeCell ref="Q16:R16"/>
    <mergeCell ref="S16:T16"/>
    <mergeCell ref="M15:N15"/>
    <mergeCell ref="O15:P15"/>
    <mergeCell ref="B67:B68"/>
    <mergeCell ref="S13:T13"/>
    <mergeCell ref="U13:V13"/>
    <mergeCell ref="U16:V16"/>
    <mergeCell ref="I18:J18"/>
    <mergeCell ref="O18:P18"/>
    <mergeCell ref="Q18:R18"/>
    <mergeCell ref="S18:T18"/>
    <mergeCell ref="U18:V18"/>
    <mergeCell ref="B17:B19"/>
    <mergeCell ref="C18:D18"/>
    <mergeCell ref="E18:F18"/>
    <mergeCell ref="G18:H18"/>
    <mergeCell ref="Q15:R15"/>
    <mergeCell ref="S15:T15"/>
    <mergeCell ref="M24:N24"/>
    <mergeCell ref="K15:L15"/>
    <mergeCell ref="G19:H19"/>
    <mergeCell ref="C19:D19"/>
    <mergeCell ref="E19:F19"/>
    <mergeCell ref="K18:L18"/>
    <mergeCell ref="M18:N18"/>
    <mergeCell ref="Y15:Z15"/>
    <mergeCell ref="C16:D16"/>
    <mergeCell ref="E16:F16"/>
    <mergeCell ref="G16:H16"/>
    <mergeCell ref="I16:J16"/>
    <mergeCell ref="K16:L16"/>
    <mergeCell ref="M16:N16"/>
    <mergeCell ref="O16:P16"/>
    <mergeCell ref="U15:V15"/>
    <mergeCell ref="W15:X15"/>
    <mergeCell ref="W16:X16"/>
    <mergeCell ref="Y16:Z16"/>
    <mergeCell ref="S19:T19"/>
    <mergeCell ref="U19:V19"/>
    <mergeCell ref="E15:F15"/>
    <mergeCell ref="G15:H15"/>
    <mergeCell ref="I15:J15"/>
    <mergeCell ref="W18:X18"/>
    <mergeCell ref="Y18:Z18"/>
    <mergeCell ref="W19:X19"/>
    <mergeCell ref="B20:B22"/>
    <mergeCell ref="C21:D21"/>
    <mergeCell ref="E21:F21"/>
    <mergeCell ref="G21:H21"/>
    <mergeCell ref="I21:J21"/>
    <mergeCell ref="K21:L21"/>
    <mergeCell ref="O21:P21"/>
    <mergeCell ref="Q21:R21"/>
    <mergeCell ref="S21:T21"/>
    <mergeCell ref="C22:D22"/>
    <mergeCell ref="E22:F22"/>
    <mergeCell ref="G22:H22"/>
    <mergeCell ref="I22:J22"/>
    <mergeCell ref="K24:L24"/>
    <mergeCell ref="Y25:Z25"/>
    <mergeCell ref="K25:L25"/>
    <mergeCell ref="U25:V25"/>
    <mergeCell ref="B23:B25"/>
    <mergeCell ref="C24:D24"/>
    <mergeCell ref="E24:F24"/>
    <mergeCell ref="G24:H24"/>
    <mergeCell ref="W24:X24"/>
    <mergeCell ref="Y24:Z24"/>
    <mergeCell ref="O24:P24"/>
    <mergeCell ref="Q24:R24"/>
    <mergeCell ref="S24:T24"/>
    <mergeCell ref="U24:V24"/>
    <mergeCell ref="S25:T25"/>
    <mergeCell ref="W25:X25"/>
    <mergeCell ref="M25:N25"/>
    <mergeCell ref="O25:P25"/>
    <mergeCell ref="Q25:R25"/>
    <mergeCell ref="I24:J24"/>
    <mergeCell ref="C25:D25"/>
    <mergeCell ref="E25:F25"/>
    <mergeCell ref="G25:H25"/>
    <mergeCell ref="I25:J25"/>
    <mergeCell ref="Y21:Z21"/>
    <mergeCell ref="K22:L22"/>
    <mergeCell ref="M22:N22"/>
    <mergeCell ref="O22:P22"/>
    <mergeCell ref="Q22:R22"/>
    <mergeCell ref="S22:T22"/>
    <mergeCell ref="M21:N21"/>
    <mergeCell ref="U22:V22"/>
    <mergeCell ref="W21:X21"/>
    <mergeCell ref="W22:X22"/>
    <mergeCell ref="Y19:Z19"/>
    <mergeCell ref="K27:L27"/>
    <mergeCell ref="Y30:Z30"/>
    <mergeCell ref="W31:X31"/>
    <mergeCell ref="Y31:Z31"/>
    <mergeCell ref="C31:D31"/>
    <mergeCell ref="E31:F31"/>
    <mergeCell ref="I30:J30"/>
    <mergeCell ref="K30:L30"/>
    <mergeCell ref="M30:N30"/>
    <mergeCell ref="S31:T31"/>
    <mergeCell ref="O30:P30"/>
    <mergeCell ref="Q30:R30"/>
    <mergeCell ref="S30:T30"/>
    <mergeCell ref="U31:V31"/>
    <mergeCell ref="U30:V30"/>
    <mergeCell ref="G31:H31"/>
    <mergeCell ref="I31:J31"/>
    <mergeCell ref="K31:L31"/>
    <mergeCell ref="M31:N31"/>
    <mergeCell ref="O31:P31"/>
    <mergeCell ref="Q31:R31"/>
    <mergeCell ref="Y22:Z22"/>
    <mergeCell ref="U21:V21"/>
    <mergeCell ref="B26:B28"/>
    <mergeCell ref="Y27:Z27"/>
    <mergeCell ref="K28:L28"/>
    <mergeCell ref="M28:N28"/>
    <mergeCell ref="O28:P28"/>
    <mergeCell ref="Q28:R28"/>
    <mergeCell ref="S28:T28"/>
    <mergeCell ref="M27:N27"/>
    <mergeCell ref="Q27:R27"/>
    <mergeCell ref="S27:T27"/>
    <mergeCell ref="U27:V27"/>
    <mergeCell ref="C28:D28"/>
    <mergeCell ref="E28:F28"/>
    <mergeCell ref="W27:X27"/>
    <mergeCell ref="C27:D27"/>
    <mergeCell ref="E27:F27"/>
    <mergeCell ref="G27:H27"/>
    <mergeCell ref="O27:P27"/>
    <mergeCell ref="G28:H28"/>
    <mergeCell ref="I28:J28"/>
    <mergeCell ref="U28:V28"/>
    <mergeCell ref="I27:J27"/>
    <mergeCell ref="W28:X28"/>
    <mergeCell ref="Y28:Z28"/>
    <mergeCell ref="B29:B31"/>
    <mergeCell ref="C30:D30"/>
    <mergeCell ref="E30:F30"/>
    <mergeCell ref="G30:H30"/>
    <mergeCell ref="W30:X30"/>
    <mergeCell ref="I37:J37"/>
    <mergeCell ref="K37:L37"/>
    <mergeCell ref="M37:N37"/>
    <mergeCell ref="G34:H34"/>
    <mergeCell ref="I34:J34"/>
    <mergeCell ref="W33:X33"/>
    <mergeCell ref="C33:D33"/>
    <mergeCell ref="E33:F33"/>
    <mergeCell ref="G33:H33"/>
    <mergeCell ref="I33:J33"/>
    <mergeCell ref="K33:L33"/>
    <mergeCell ref="O33:P33"/>
    <mergeCell ref="W36:X36"/>
    <mergeCell ref="Y36:Z36"/>
    <mergeCell ref="W37:X37"/>
    <mergeCell ref="Y37:Z37"/>
    <mergeCell ref="C37:D37"/>
    <mergeCell ref="E37:F37"/>
    <mergeCell ref="I36:J36"/>
    <mergeCell ref="K36:L36"/>
    <mergeCell ref="M36:N36"/>
    <mergeCell ref="Y33:Z33"/>
    <mergeCell ref="K34:L34"/>
    <mergeCell ref="M34:N34"/>
    <mergeCell ref="O34:P34"/>
    <mergeCell ref="Q34:R34"/>
    <mergeCell ref="S34:T34"/>
    <mergeCell ref="M33:N33"/>
    <mergeCell ref="Q33:R33"/>
    <mergeCell ref="S33:T33"/>
    <mergeCell ref="U33:V33"/>
    <mergeCell ref="U34:V34"/>
    <mergeCell ref="W34:X34"/>
    <mergeCell ref="Y34:Z34"/>
    <mergeCell ref="C34:D34"/>
    <mergeCell ref="E34:F34"/>
    <mergeCell ref="G37:H37"/>
    <mergeCell ref="W40:X40"/>
    <mergeCell ref="Y40:Z40"/>
    <mergeCell ref="O40:P40"/>
    <mergeCell ref="Q40:R40"/>
    <mergeCell ref="S40:T40"/>
    <mergeCell ref="U40:V40"/>
    <mergeCell ref="S37:T37"/>
    <mergeCell ref="U37:V37"/>
    <mergeCell ref="W39:X39"/>
    <mergeCell ref="Y39:Z39"/>
    <mergeCell ref="O37:P37"/>
    <mergeCell ref="Q37:R37"/>
    <mergeCell ref="O39:P39"/>
    <mergeCell ref="Q39:R39"/>
    <mergeCell ref="S39:T39"/>
    <mergeCell ref="G40:H40"/>
    <mergeCell ref="I40:J40"/>
    <mergeCell ref="K40:L40"/>
    <mergeCell ref="M40:N40"/>
    <mergeCell ref="C41:D41"/>
    <mergeCell ref="E41:F41"/>
    <mergeCell ref="G41:H41"/>
    <mergeCell ref="I41:J41"/>
    <mergeCell ref="C39:D39"/>
    <mergeCell ref="E39:F39"/>
    <mergeCell ref="G39:H39"/>
    <mergeCell ref="I39:J39"/>
    <mergeCell ref="K39:L39"/>
    <mergeCell ref="M39:N39"/>
    <mergeCell ref="Y46:Z46"/>
    <mergeCell ref="O46:P46"/>
    <mergeCell ref="Q46:R46"/>
    <mergeCell ref="S46:T46"/>
    <mergeCell ref="U46:V46"/>
    <mergeCell ref="Y47:Z47"/>
    <mergeCell ref="B32:B34"/>
    <mergeCell ref="U39:V39"/>
    <mergeCell ref="O36:P36"/>
    <mergeCell ref="Q36:R36"/>
    <mergeCell ref="S36:T36"/>
    <mergeCell ref="U36:V36"/>
    <mergeCell ref="B36:B37"/>
    <mergeCell ref="C36:D36"/>
    <mergeCell ref="E36:F36"/>
    <mergeCell ref="G36:H36"/>
    <mergeCell ref="G43:H43"/>
    <mergeCell ref="I43:J43"/>
    <mergeCell ref="K43:L43"/>
    <mergeCell ref="O43:P43"/>
    <mergeCell ref="Q43:R43"/>
    <mergeCell ref="S43:T43"/>
    <mergeCell ref="C40:D40"/>
    <mergeCell ref="E40:F40"/>
    <mergeCell ref="Y43:Z43"/>
    <mergeCell ref="K44:L44"/>
    <mergeCell ref="M44:N44"/>
    <mergeCell ref="O44:P44"/>
    <mergeCell ref="Q44:R44"/>
    <mergeCell ref="S44:T44"/>
    <mergeCell ref="M43:N43"/>
    <mergeCell ref="U44:V44"/>
    <mergeCell ref="W44:X44"/>
    <mergeCell ref="Y44:Z44"/>
    <mergeCell ref="U43:V43"/>
    <mergeCell ref="C44:D44"/>
    <mergeCell ref="E44:F44"/>
    <mergeCell ref="G44:H44"/>
    <mergeCell ref="I44:J44"/>
    <mergeCell ref="I46:J46"/>
    <mergeCell ref="K46:L46"/>
    <mergeCell ref="M46:N46"/>
    <mergeCell ref="W43:X43"/>
    <mergeCell ref="B42:B44"/>
    <mergeCell ref="C43:D43"/>
    <mergeCell ref="E43:F43"/>
    <mergeCell ref="B45:B47"/>
    <mergeCell ref="C46:D46"/>
    <mergeCell ref="E46:F46"/>
    <mergeCell ref="G46:H46"/>
    <mergeCell ref="W46:X46"/>
    <mergeCell ref="S47:T47"/>
    <mergeCell ref="U47:V47"/>
    <mergeCell ref="W49:X49"/>
    <mergeCell ref="C49:D49"/>
    <mergeCell ref="E49:F49"/>
    <mergeCell ref="G49:H49"/>
    <mergeCell ref="I49:J49"/>
    <mergeCell ref="K49:L49"/>
    <mergeCell ref="O49:P49"/>
    <mergeCell ref="W47:X47"/>
    <mergeCell ref="C47:D47"/>
    <mergeCell ref="E47:F47"/>
    <mergeCell ref="G47:H47"/>
    <mergeCell ref="I47:J47"/>
    <mergeCell ref="K47:L47"/>
    <mergeCell ref="M47:N47"/>
    <mergeCell ref="O47:P47"/>
    <mergeCell ref="Q47:R47"/>
    <mergeCell ref="Y52:Z52"/>
    <mergeCell ref="W53:X53"/>
    <mergeCell ref="Y53:Z53"/>
    <mergeCell ref="C53:D53"/>
    <mergeCell ref="E53:F53"/>
    <mergeCell ref="I52:J52"/>
    <mergeCell ref="K52:L52"/>
    <mergeCell ref="M52:N52"/>
    <mergeCell ref="G53:H53"/>
    <mergeCell ref="I53:J53"/>
    <mergeCell ref="K53:L53"/>
    <mergeCell ref="M53:N53"/>
    <mergeCell ref="O53:P53"/>
    <mergeCell ref="Q53:R53"/>
    <mergeCell ref="O52:P52"/>
    <mergeCell ref="Q52:R52"/>
    <mergeCell ref="S52:T52"/>
    <mergeCell ref="U52:V52"/>
    <mergeCell ref="U53:V53"/>
    <mergeCell ref="B51:B53"/>
    <mergeCell ref="C52:D52"/>
    <mergeCell ref="E52:F52"/>
    <mergeCell ref="G52:H52"/>
    <mergeCell ref="W52:X52"/>
    <mergeCell ref="B48:B50"/>
    <mergeCell ref="Y49:Z49"/>
    <mergeCell ref="K50:L50"/>
    <mergeCell ref="M50:N50"/>
    <mergeCell ref="O50:P50"/>
    <mergeCell ref="Q50:R50"/>
    <mergeCell ref="S50:T50"/>
    <mergeCell ref="M49:N49"/>
    <mergeCell ref="Q49:R49"/>
    <mergeCell ref="S49:T49"/>
    <mergeCell ref="U49:V49"/>
    <mergeCell ref="C50:D50"/>
    <mergeCell ref="E50:F50"/>
    <mergeCell ref="Y50:Z50"/>
    <mergeCell ref="G50:H50"/>
    <mergeCell ref="I50:J50"/>
    <mergeCell ref="U50:V50"/>
    <mergeCell ref="W50:X50"/>
    <mergeCell ref="S53:T53"/>
    <mergeCell ref="W55:X55"/>
    <mergeCell ref="C55:D55"/>
    <mergeCell ref="E55:F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B63:B65"/>
    <mergeCell ref="C64:D64"/>
    <mergeCell ref="E64:F64"/>
    <mergeCell ref="G64:H64"/>
    <mergeCell ref="U56:V56"/>
    <mergeCell ref="W56:X56"/>
    <mergeCell ref="Y56:Z56"/>
    <mergeCell ref="B60:B62"/>
    <mergeCell ref="E61:F61"/>
    <mergeCell ref="O61:P61"/>
    <mergeCell ref="S61:T61"/>
    <mergeCell ref="U61:V61"/>
    <mergeCell ref="E62:F62"/>
    <mergeCell ref="O62:P62"/>
    <mergeCell ref="Y65:Z65"/>
    <mergeCell ref="Y64:Z64"/>
    <mergeCell ref="M65:N65"/>
    <mergeCell ref="O65:P65"/>
    <mergeCell ref="Q65:R65"/>
    <mergeCell ref="S65:T65"/>
    <mergeCell ref="U65:V65"/>
    <mergeCell ref="W65:X65"/>
    <mergeCell ref="Q64:R64"/>
    <mergeCell ref="W64:X64"/>
    <mergeCell ref="B54:B56"/>
    <mergeCell ref="G65:H65"/>
    <mergeCell ref="I65:J65"/>
    <mergeCell ref="K65:L65"/>
    <mergeCell ref="Y55:Z55"/>
    <mergeCell ref="G55:H55"/>
    <mergeCell ref="S62:T62"/>
    <mergeCell ref="I55:J55"/>
    <mergeCell ref="W68:X68"/>
    <mergeCell ref="Y68:Z68"/>
    <mergeCell ref="E67:F67"/>
    <mergeCell ref="G67:H67"/>
    <mergeCell ref="I67:J67"/>
    <mergeCell ref="K67:L67"/>
    <mergeCell ref="W67:X67"/>
    <mergeCell ref="Y67:Z67"/>
    <mergeCell ref="M67:N67"/>
    <mergeCell ref="O67:P67"/>
    <mergeCell ref="I64:J64"/>
    <mergeCell ref="C67:D67"/>
    <mergeCell ref="C65:D65"/>
    <mergeCell ref="E65:F65"/>
    <mergeCell ref="G61:H61"/>
    <mergeCell ref="G62:H62"/>
    <mergeCell ref="C70:D70"/>
    <mergeCell ref="E70:F70"/>
    <mergeCell ref="G70:H70"/>
    <mergeCell ref="I70:J70"/>
    <mergeCell ref="K70:L70"/>
    <mergeCell ref="O70:P70"/>
    <mergeCell ref="C68:D68"/>
    <mergeCell ref="E68:F68"/>
    <mergeCell ref="G68:H68"/>
    <mergeCell ref="I68:J68"/>
    <mergeCell ref="K68:L68"/>
    <mergeCell ref="M68:N68"/>
    <mergeCell ref="U70:V70"/>
    <mergeCell ref="K55:L55"/>
    <mergeCell ref="U62:V62"/>
    <mergeCell ref="Q68:R68"/>
    <mergeCell ref="S68:T68"/>
    <mergeCell ref="U68:V68"/>
    <mergeCell ref="U67:V67"/>
    <mergeCell ref="U64:V64"/>
    <mergeCell ref="Q67:R67"/>
    <mergeCell ref="S67:T67"/>
    <mergeCell ref="O68:P68"/>
    <mergeCell ref="K64:L64"/>
    <mergeCell ref="M64:N64"/>
    <mergeCell ref="O64:P64"/>
    <mergeCell ref="Q70:R70"/>
    <mergeCell ref="M70:N70"/>
    <mergeCell ref="S64:T64"/>
    <mergeCell ref="M55:N55"/>
    <mergeCell ref="O55:P55"/>
    <mergeCell ref="Q55:R55"/>
    <mergeCell ref="S55:T55"/>
    <mergeCell ref="U55:V55"/>
    <mergeCell ref="C78:D78"/>
    <mergeCell ref="E78:F78"/>
    <mergeCell ref="G78:H78"/>
    <mergeCell ref="I78:J78"/>
    <mergeCell ref="U78:V78"/>
    <mergeCell ref="Q74:R74"/>
    <mergeCell ref="S78:T78"/>
    <mergeCell ref="S77:T77"/>
    <mergeCell ref="U77:V77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W77:X77"/>
    <mergeCell ref="W78:X78"/>
    <mergeCell ref="Y77:Z77"/>
    <mergeCell ref="W75:X75"/>
    <mergeCell ref="Y75:Z75"/>
    <mergeCell ref="M74:N74"/>
    <mergeCell ref="O74:P74"/>
    <mergeCell ref="S74:T74"/>
    <mergeCell ref="U74:V74"/>
    <mergeCell ref="C71:D71"/>
    <mergeCell ref="E71:F71"/>
    <mergeCell ref="G71:H71"/>
    <mergeCell ref="I71:J71"/>
    <mergeCell ref="K71:L71"/>
    <mergeCell ref="M71:N71"/>
    <mergeCell ref="I73:J73"/>
    <mergeCell ref="U73:V73"/>
    <mergeCell ref="W73:X73"/>
    <mergeCell ref="O71:P71"/>
    <mergeCell ref="Q71:R71"/>
    <mergeCell ref="U71:V71"/>
    <mergeCell ref="O73:P73"/>
    <mergeCell ref="Q73:R73"/>
    <mergeCell ref="S73:T73"/>
    <mergeCell ref="B76:B78"/>
    <mergeCell ref="C77:D77"/>
    <mergeCell ref="E77:F77"/>
    <mergeCell ref="G77:H77"/>
    <mergeCell ref="I77:J77"/>
    <mergeCell ref="K77:L77"/>
    <mergeCell ref="O77:P77"/>
    <mergeCell ref="Q77:R77"/>
    <mergeCell ref="B72:B74"/>
    <mergeCell ref="K73:L73"/>
    <mergeCell ref="K78:L78"/>
    <mergeCell ref="M78:N78"/>
    <mergeCell ref="O78:P78"/>
    <mergeCell ref="Q78:R78"/>
    <mergeCell ref="M77:N77"/>
    <mergeCell ref="M73:N73"/>
    <mergeCell ref="C73:D73"/>
    <mergeCell ref="E73:F73"/>
    <mergeCell ref="G73:H73"/>
    <mergeCell ref="C74:D74"/>
    <mergeCell ref="E74:F74"/>
    <mergeCell ref="G74:H74"/>
    <mergeCell ref="I74:J74"/>
    <mergeCell ref="K74:L74"/>
    <mergeCell ref="C81:D81"/>
    <mergeCell ref="E81:F81"/>
    <mergeCell ref="I80:J80"/>
    <mergeCell ref="K80:L80"/>
    <mergeCell ref="M80:N80"/>
    <mergeCell ref="G81:H81"/>
    <mergeCell ref="U81:V81"/>
    <mergeCell ref="I81:J81"/>
    <mergeCell ref="K81:L81"/>
    <mergeCell ref="M81:N81"/>
    <mergeCell ref="O81:P81"/>
    <mergeCell ref="Q81:R81"/>
    <mergeCell ref="O80:P80"/>
    <mergeCell ref="Q80:R80"/>
    <mergeCell ref="S80:T80"/>
    <mergeCell ref="U80:V80"/>
    <mergeCell ref="C87:D87"/>
    <mergeCell ref="E87:F87"/>
    <mergeCell ref="U84:V84"/>
    <mergeCell ref="W84:X84"/>
    <mergeCell ref="Q84:R84"/>
    <mergeCell ref="S84:T84"/>
    <mergeCell ref="W86:X86"/>
    <mergeCell ref="B79:B81"/>
    <mergeCell ref="C80:D80"/>
    <mergeCell ref="E80:F80"/>
    <mergeCell ref="G80:H80"/>
    <mergeCell ref="W80:X80"/>
    <mergeCell ref="U83:V83"/>
    <mergeCell ref="W83:X83"/>
    <mergeCell ref="B82:B84"/>
    <mergeCell ref="C83:D83"/>
    <mergeCell ref="E83:F83"/>
    <mergeCell ref="G83:H83"/>
    <mergeCell ref="I83:J83"/>
    <mergeCell ref="K83:L83"/>
    <mergeCell ref="C84:D84"/>
    <mergeCell ref="E84:F84"/>
    <mergeCell ref="G84:H84"/>
    <mergeCell ref="I84:J84"/>
    <mergeCell ref="W89:X89"/>
    <mergeCell ref="U92:V92"/>
    <mergeCell ref="U90:V90"/>
    <mergeCell ref="W90:X90"/>
    <mergeCell ref="U89:V89"/>
    <mergeCell ref="B95:B96"/>
    <mergeCell ref="C95:D95"/>
    <mergeCell ref="E95:F95"/>
    <mergeCell ref="G95:H95"/>
    <mergeCell ref="I95:J95"/>
    <mergeCell ref="U93:V93"/>
    <mergeCell ref="W93:X93"/>
    <mergeCell ref="W95:X95"/>
    <mergeCell ref="M96:N96"/>
    <mergeCell ref="O96:P96"/>
    <mergeCell ref="S96:T96"/>
    <mergeCell ref="U96:V96"/>
    <mergeCell ref="I93:J93"/>
    <mergeCell ref="K93:L93"/>
    <mergeCell ref="M93:N93"/>
    <mergeCell ref="B91:B93"/>
    <mergeCell ref="C92:D92"/>
    <mergeCell ref="E92:F92"/>
    <mergeCell ref="G92:H92"/>
    <mergeCell ref="O92:P92"/>
    <mergeCell ref="Q92:R92"/>
    <mergeCell ref="S92:T92"/>
    <mergeCell ref="I92:J92"/>
    <mergeCell ref="K92:L92"/>
    <mergeCell ref="M92:N92"/>
    <mergeCell ref="Y96:Z96"/>
    <mergeCell ref="K95:L95"/>
    <mergeCell ref="Y95:Z95"/>
    <mergeCell ref="O93:P93"/>
    <mergeCell ref="Q93:R93"/>
    <mergeCell ref="C96:D96"/>
    <mergeCell ref="E96:F96"/>
    <mergeCell ref="G96:H96"/>
    <mergeCell ref="W96:X96"/>
    <mergeCell ref="M95:N95"/>
    <mergeCell ref="O95:P95"/>
    <mergeCell ref="S95:T95"/>
    <mergeCell ref="U95:V95"/>
    <mergeCell ref="I96:J96"/>
    <mergeCell ref="K96:L96"/>
    <mergeCell ref="B100:B102"/>
    <mergeCell ref="C101:D101"/>
    <mergeCell ref="E101:F101"/>
    <mergeCell ref="G101:H101"/>
    <mergeCell ref="I101:J101"/>
    <mergeCell ref="K101:L101"/>
    <mergeCell ref="M101:N101"/>
    <mergeCell ref="O98:P98"/>
    <mergeCell ref="U98:V98"/>
    <mergeCell ref="O101:P101"/>
    <mergeCell ref="C99:D99"/>
    <mergeCell ref="E99:F99"/>
    <mergeCell ref="G99:H99"/>
    <mergeCell ref="I99:J99"/>
    <mergeCell ref="K99:L99"/>
    <mergeCell ref="M99:N99"/>
    <mergeCell ref="C98:D98"/>
    <mergeCell ref="E98:F98"/>
    <mergeCell ref="G98:H98"/>
    <mergeCell ref="I98:J98"/>
    <mergeCell ref="K98:L98"/>
    <mergeCell ref="M98:N98"/>
    <mergeCell ref="S101:T101"/>
    <mergeCell ref="U101:V101"/>
    <mergeCell ref="W101:X101"/>
    <mergeCell ref="O99:P99"/>
    <mergeCell ref="Y101:Z101"/>
    <mergeCell ref="C104:D104"/>
    <mergeCell ref="E104:F104"/>
    <mergeCell ref="G104:H104"/>
    <mergeCell ref="I104:J104"/>
    <mergeCell ref="S102:T102"/>
    <mergeCell ref="U102:V102"/>
    <mergeCell ref="K102:L102"/>
    <mergeCell ref="M102:N102"/>
    <mergeCell ref="C102:D102"/>
    <mergeCell ref="E102:F102"/>
    <mergeCell ref="G102:H102"/>
    <mergeCell ref="W102:X102"/>
    <mergeCell ref="Y102:Z102"/>
    <mergeCell ref="I102:J102"/>
    <mergeCell ref="O102:P102"/>
    <mergeCell ref="U99:V99"/>
    <mergeCell ref="W105:X105"/>
    <mergeCell ref="Y105:Z105"/>
    <mergeCell ref="Y104:Z104"/>
    <mergeCell ref="K105:L105"/>
    <mergeCell ref="M105:N105"/>
    <mergeCell ref="O105:P105"/>
    <mergeCell ref="S105:T105"/>
    <mergeCell ref="U105:V105"/>
    <mergeCell ref="C105:D105"/>
    <mergeCell ref="E105:F105"/>
    <mergeCell ref="G105:H105"/>
    <mergeCell ref="I105:J105"/>
    <mergeCell ref="K104:L104"/>
    <mergeCell ref="S104:T104"/>
    <mergeCell ref="U104:V104"/>
    <mergeCell ref="W104:X104"/>
    <mergeCell ref="W107:X107"/>
    <mergeCell ref="Y107:Z107"/>
    <mergeCell ref="C108:D108"/>
    <mergeCell ref="E108:F108"/>
    <mergeCell ref="G108:H108"/>
    <mergeCell ref="I108:J108"/>
    <mergeCell ref="K108:L108"/>
    <mergeCell ref="M108:N108"/>
    <mergeCell ref="S107:T107"/>
    <mergeCell ref="U107:V107"/>
    <mergeCell ref="O108:P108"/>
    <mergeCell ref="C107:D107"/>
    <mergeCell ref="E107:F107"/>
    <mergeCell ref="W108:X108"/>
    <mergeCell ref="S108:T108"/>
    <mergeCell ref="U108:V108"/>
    <mergeCell ref="I107:J107"/>
    <mergeCell ref="Y108:Z108"/>
    <mergeCell ref="B112:B114"/>
    <mergeCell ref="C113:D113"/>
    <mergeCell ref="E113:F113"/>
    <mergeCell ref="G113:H113"/>
    <mergeCell ref="I113:J113"/>
    <mergeCell ref="W114:X114"/>
    <mergeCell ref="U113:V113"/>
    <mergeCell ref="Y113:Z113"/>
    <mergeCell ref="C114:D114"/>
    <mergeCell ref="E114:F114"/>
    <mergeCell ref="G114:H114"/>
    <mergeCell ref="Y114:Z114"/>
    <mergeCell ref="W113:X113"/>
    <mergeCell ref="E110:F110"/>
    <mergeCell ref="G110:H110"/>
    <mergeCell ref="E111:F111"/>
    <mergeCell ref="G111:H111"/>
    <mergeCell ref="I114:J114"/>
    <mergeCell ref="K114:L114"/>
    <mergeCell ref="W117:X117"/>
    <mergeCell ref="Y117:Z117"/>
    <mergeCell ref="W116:X116"/>
    <mergeCell ref="Y116:Z116"/>
    <mergeCell ref="S116:T116"/>
    <mergeCell ref="U116:V116"/>
    <mergeCell ref="K117:L117"/>
    <mergeCell ref="M117:N117"/>
    <mergeCell ref="K113:L113"/>
    <mergeCell ref="M113:N113"/>
    <mergeCell ref="O113:P113"/>
    <mergeCell ref="S113:T113"/>
    <mergeCell ref="M114:N114"/>
    <mergeCell ref="O114:P114"/>
    <mergeCell ref="S114:T114"/>
    <mergeCell ref="U114:V114"/>
    <mergeCell ref="B115:B117"/>
    <mergeCell ref="C116:D116"/>
    <mergeCell ref="E116:F116"/>
    <mergeCell ref="G116:H116"/>
    <mergeCell ref="I116:J116"/>
    <mergeCell ref="K116:L116"/>
    <mergeCell ref="M116:N116"/>
    <mergeCell ref="C117:D117"/>
    <mergeCell ref="U117:V117"/>
    <mergeCell ref="E117:F117"/>
    <mergeCell ref="G117:H117"/>
    <mergeCell ref="I117:J117"/>
    <mergeCell ref="B128:B129"/>
    <mergeCell ref="I128:J128"/>
    <mergeCell ref="K128:L128"/>
    <mergeCell ref="M128:N128"/>
    <mergeCell ref="I129:J129"/>
    <mergeCell ref="K129:L129"/>
    <mergeCell ref="M129:N129"/>
    <mergeCell ref="B125:B127"/>
    <mergeCell ref="I126:J126"/>
    <mergeCell ref="K126:L126"/>
    <mergeCell ref="M126:N126"/>
    <mergeCell ref="I127:J127"/>
    <mergeCell ref="K127:L127"/>
    <mergeCell ref="M127:N127"/>
    <mergeCell ref="E128:F128"/>
    <mergeCell ref="G128:H128"/>
    <mergeCell ref="E129:F129"/>
    <mergeCell ref="G129:H129"/>
    <mergeCell ref="E126:F126"/>
    <mergeCell ref="G126:H126"/>
    <mergeCell ref="E127:F127"/>
    <mergeCell ref="G127:H127"/>
    <mergeCell ref="B122:B124"/>
    <mergeCell ref="I123:J123"/>
    <mergeCell ref="B119:B121"/>
    <mergeCell ref="I124:J124"/>
    <mergeCell ref="K124:L124"/>
    <mergeCell ref="M124:N124"/>
    <mergeCell ref="K123:L123"/>
    <mergeCell ref="M123:N123"/>
    <mergeCell ref="O123:P123"/>
    <mergeCell ref="K120:L120"/>
    <mergeCell ref="K121:L121"/>
    <mergeCell ref="I120:J120"/>
    <mergeCell ref="I121:J121"/>
    <mergeCell ref="G120:H120"/>
    <mergeCell ref="G121:H121"/>
    <mergeCell ref="E123:F123"/>
    <mergeCell ref="G123:H123"/>
    <mergeCell ref="E124:F124"/>
    <mergeCell ref="G124:H124"/>
    <mergeCell ref="E120:F120"/>
    <mergeCell ref="E121:F121"/>
    <mergeCell ref="O128:P128"/>
    <mergeCell ref="O127:P127"/>
    <mergeCell ref="O126:P126"/>
    <mergeCell ref="U123:V123"/>
    <mergeCell ref="U124:V124"/>
    <mergeCell ref="O116:P116"/>
    <mergeCell ref="O117:P117"/>
    <mergeCell ref="S117:T117"/>
    <mergeCell ref="O120:P120"/>
    <mergeCell ref="O124:P124"/>
    <mergeCell ref="O121:P121"/>
    <mergeCell ref="U118:V118"/>
    <mergeCell ref="O129:P129"/>
    <mergeCell ref="B109:B111"/>
    <mergeCell ref="B103:B105"/>
    <mergeCell ref="I61:J61"/>
    <mergeCell ref="I62:J62"/>
    <mergeCell ref="O86:P86"/>
    <mergeCell ref="Q86:R86"/>
    <mergeCell ref="I86:J86"/>
    <mergeCell ref="K86:L86"/>
    <mergeCell ref="M86:N86"/>
    <mergeCell ref="K84:L84"/>
    <mergeCell ref="M84:N84"/>
    <mergeCell ref="K61:L61"/>
    <mergeCell ref="K62:L62"/>
    <mergeCell ref="K110:L110"/>
    <mergeCell ref="K111:L111"/>
    <mergeCell ref="G107:H107"/>
    <mergeCell ref="K107:L107"/>
    <mergeCell ref="M107:N107"/>
    <mergeCell ref="O107:P107"/>
    <mergeCell ref="B106:B108"/>
    <mergeCell ref="M104:N104"/>
    <mergeCell ref="O104:P104"/>
    <mergeCell ref="B85:B87"/>
    <mergeCell ref="S41:T41"/>
    <mergeCell ref="U41:V41"/>
    <mergeCell ref="W41:X41"/>
    <mergeCell ref="Y41:Z41"/>
    <mergeCell ref="K41:L41"/>
    <mergeCell ref="M41:N41"/>
    <mergeCell ref="O41:P41"/>
    <mergeCell ref="Q41:R41"/>
    <mergeCell ref="W87:X87"/>
    <mergeCell ref="Y87:Z87"/>
    <mergeCell ref="S87:T87"/>
    <mergeCell ref="U87:V87"/>
    <mergeCell ref="S81:T81"/>
    <mergeCell ref="M83:N83"/>
    <mergeCell ref="O83:P83"/>
    <mergeCell ref="Q83:R83"/>
    <mergeCell ref="S83:T83"/>
    <mergeCell ref="Y80:Z80"/>
    <mergeCell ref="W81:X81"/>
    <mergeCell ref="Y81:Z81"/>
    <mergeCell ref="Y73:Z73"/>
    <mergeCell ref="Y78:Z78"/>
    <mergeCell ref="W74:X74"/>
    <mergeCell ref="Y74:Z74"/>
    <mergeCell ref="Y84:Z84"/>
    <mergeCell ref="Y83:Z83"/>
    <mergeCell ref="S93:T93"/>
    <mergeCell ref="C89:D89"/>
    <mergeCell ref="E89:F89"/>
    <mergeCell ref="G89:H89"/>
    <mergeCell ref="I89:J89"/>
    <mergeCell ref="K89:L89"/>
    <mergeCell ref="O89:P89"/>
    <mergeCell ref="Q89:R89"/>
    <mergeCell ref="S89:T89"/>
    <mergeCell ref="K90:L90"/>
    <mergeCell ref="M90:N90"/>
    <mergeCell ref="O90:P90"/>
    <mergeCell ref="Q90:R90"/>
    <mergeCell ref="S90:T90"/>
    <mergeCell ref="M89:N89"/>
    <mergeCell ref="O84:P84"/>
    <mergeCell ref="Y93:Z93"/>
    <mergeCell ref="C93:D93"/>
    <mergeCell ref="E93:F93"/>
    <mergeCell ref="G93:H93"/>
    <mergeCell ref="W92:X92"/>
    <mergeCell ref="Y92:Z92"/>
    <mergeCell ref="B57:B59"/>
    <mergeCell ref="C58:D58"/>
    <mergeCell ref="C59:D59"/>
    <mergeCell ref="C61:D61"/>
    <mergeCell ref="C62:D62"/>
    <mergeCell ref="Y86:Z86"/>
    <mergeCell ref="B88:B90"/>
    <mergeCell ref="G87:H87"/>
    <mergeCell ref="I87:J87"/>
    <mergeCell ref="K87:L87"/>
    <mergeCell ref="M87:N87"/>
    <mergeCell ref="O87:P87"/>
    <mergeCell ref="Q87:R87"/>
    <mergeCell ref="S86:T86"/>
    <mergeCell ref="U86:V86"/>
    <mergeCell ref="C90:D90"/>
    <mergeCell ref="E90:F90"/>
    <mergeCell ref="G90:H90"/>
    <mergeCell ref="I90:J90"/>
    <mergeCell ref="Y89:Z89"/>
    <mergeCell ref="Y90:Z90"/>
    <mergeCell ref="C86:D86"/>
    <mergeCell ref="E86:F86"/>
    <mergeCell ref="G86:H86"/>
  </mergeCells>
  <phoneticPr fontId="20" type="noConversion"/>
  <pageMargins left="0.19685039370078741" right="0.19685039370078741" top="0.19685039370078741" bottom="0.35433070866141736" header="0.51181102362204722" footer="0.51181102362204722"/>
  <pageSetup paperSize="9" scale="85" firstPageNumber="0" orientation="landscape" horizontalDpi="300" verticalDpi="300" r:id="rId1"/>
  <headerFooter alignWithMargins="0"/>
  <rowBreaks count="3" manualBreakCount="3">
    <brk id="40" max="25" man="1"/>
    <brk id="74" max="25" man="1"/>
    <brk id="11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Y203"/>
  <sheetViews>
    <sheetView view="pageBreakPreview" zoomScale="130" zoomScaleNormal="90" zoomScaleSheetLayoutView="130" workbookViewId="0">
      <selection activeCell="B88" sqref="B88:B90"/>
    </sheetView>
  </sheetViews>
  <sheetFormatPr defaultRowHeight="12.75" x14ac:dyDescent="0.2"/>
  <cols>
    <col min="1" max="1" width="1.28515625" style="310" customWidth="1"/>
    <col min="2" max="2" width="19.28515625" style="415" customWidth="1"/>
    <col min="3" max="3" width="3.42578125" style="310" customWidth="1"/>
    <col min="4" max="4" width="9.140625" style="310"/>
    <col min="5" max="5" width="3.42578125" style="310" customWidth="1"/>
    <col min="6" max="6" width="9.140625" style="310"/>
    <col min="7" max="7" width="3.42578125" style="310" customWidth="1"/>
    <col min="8" max="8" width="9.140625" style="310"/>
    <col min="9" max="9" width="3.42578125" style="310" customWidth="1"/>
    <col min="10" max="10" width="9.140625" style="310"/>
    <col min="11" max="11" width="3.42578125" style="310" customWidth="1"/>
    <col min="12" max="12" width="9.140625" style="310"/>
    <col min="13" max="13" width="3.42578125" style="310" customWidth="1"/>
    <col min="14" max="14" width="9.140625" style="310"/>
    <col min="15" max="15" width="3.42578125" style="310" customWidth="1"/>
    <col min="16" max="16" width="9.140625" style="310"/>
    <col min="17" max="17" width="3.42578125" style="310" customWidth="1"/>
    <col min="18" max="18" width="9.140625" style="310"/>
    <col min="19" max="19" width="3.42578125" style="310" customWidth="1"/>
    <col min="20" max="20" width="9.140625" style="310"/>
    <col min="21" max="21" width="3.42578125" style="310" customWidth="1"/>
    <col min="22" max="22" width="9.140625" style="310"/>
    <col min="23" max="23" width="3.42578125" style="310" customWidth="1"/>
    <col min="24" max="24" width="9.140625" style="310"/>
  </cols>
  <sheetData>
    <row r="1" spans="1:24" ht="18" customHeight="1" x14ac:dyDescent="0.25">
      <c r="B1" s="432"/>
      <c r="C1" s="834" t="s">
        <v>383</v>
      </c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  <c r="R1" s="834"/>
      <c r="S1" s="834"/>
      <c r="T1" s="834"/>
    </row>
    <row r="2" spans="1:24" ht="16.5" customHeight="1" x14ac:dyDescent="0.25">
      <c r="B2" s="432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433"/>
      <c r="O2" s="433"/>
    </row>
    <row r="3" spans="1:24" ht="17.25" customHeight="1" x14ac:dyDescent="0.25">
      <c r="B3" s="834" t="s">
        <v>250</v>
      </c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</row>
    <row r="4" spans="1:24" ht="18.75" customHeight="1" x14ac:dyDescent="0.25">
      <c r="B4" s="432"/>
      <c r="C4" s="311"/>
      <c r="D4" s="834" t="s">
        <v>365</v>
      </c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9"/>
      <c r="P4" s="839"/>
      <c r="Q4" s="839"/>
      <c r="R4" s="839"/>
      <c r="U4" s="835" t="s">
        <v>251</v>
      </c>
      <c r="V4" s="835"/>
      <c r="W4" s="835"/>
      <c r="X4" s="835"/>
    </row>
    <row r="5" spans="1:24" ht="9.75" customHeight="1" thickBot="1" x14ac:dyDescent="0.25">
      <c r="B5" s="432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</row>
    <row r="6" spans="1:24" s="73" customFormat="1" ht="27" customHeight="1" thickBot="1" x14ac:dyDescent="0.25">
      <c r="A6" s="415"/>
      <c r="B6" s="418"/>
      <c r="C6" s="840" t="s">
        <v>234</v>
      </c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0"/>
      <c r="T6" s="840"/>
      <c r="U6" s="840"/>
      <c r="V6" s="840"/>
      <c r="W6" s="840"/>
      <c r="X6" s="840"/>
    </row>
    <row r="7" spans="1:24" s="75" customFormat="1" ht="54.75" customHeight="1" thickBot="1" x14ac:dyDescent="0.25">
      <c r="A7" s="434"/>
      <c r="B7" s="435"/>
      <c r="C7" s="841" t="s">
        <v>353</v>
      </c>
      <c r="D7" s="841"/>
      <c r="E7" s="836" t="s">
        <v>354</v>
      </c>
      <c r="F7" s="836"/>
      <c r="G7" s="842" t="s">
        <v>356</v>
      </c>
      <c r="H7" s="842"/>
      <c r="I7" s="843" t="s">
        <v>359</v>
      </c>
      <c r="J7" s="843"/>
      <c r="K7" s="836" t="s">
        <v>357</v>
      </c>
      <c r="L7" s="836"/>
      <c r="M7" s="836" t="s">
        <v>355</v>
      </c>
      <c r="N7" s="836"/>
      <c r="O7" s="844" t="s">
        <v>358</v>
      </c>
      <c r="P7" s="844"/>
      <c r="Q7" s="836"/>
      <c r="R7" s="836"/>
      <c r="S7" s="837"/>
      <c r="T7" s="837"/>
      <c r="U7" s="838"/>
      <c r="V7" s="838"/>
      <c r="W7" s="838"/>
      <c r="X7" s="838"/>
    </row>
    <row r="8" spans="1:24" ht="13.5" customHeight="1" thickTop="1" thickBot="1" x14ac:dyDescent="0.25">
      <c r="B8" s="585" t="s">
        <v>381</v>
      </c>
      <c r="C8" s="820" t="s">
        <v>382</v>
      </c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1"/>
      <c r="S8" s="821"/>
      <c r="T8" s="821"/>
      <c r="U8" s="821"/>
      <c r="V8" s="821"/>
      <c r="W8" s="821"/>
      <c r="X8" s="821"/>
    </row>
    <row r="9" spans="1:24" ht="13.5" customHeight="1" thickTop="1" x14ac:dyDescent="0.2">
      <c r="B9" s="519" t="s">
        <v>2</v>
      </c>
      <c r="C9" s="401">
        <v>18</v>
      </c>
      <c r="D9" s="479" t="s">
        <v>3</v>
      </c>
      <c r="E9" s="401">
        <v>18</v>
      </c>
      <c r="F9" s="402" t="s">
        <v>3</v>
      </c>
      <c r="G9" s="560"/>
      <c r="H9" s="479"/>
      <c r="I9" s="354"/>
      <c r="J9" s="400"/>
      <c r="K9" s="354">
        <v>18</v>
      </c>
      <c r="L9" s="498" t="s">
        <v>3</v>
      </c>
      <c r="M9" s="354"/>
      <c r="N9" s="400"/>
      <c r="O9" s="424"/>
      <c r="P9" s="425"/>
      <c r="Q9" s="354"/>
      <c r="R9" s="498"/>
      <c r="S9" s="397"/>
      <c r="T9" s="397"/>
      <c r="U9" s="354"/>
      <c r="V9" s="400"/>
      <c r="W9" s="398"/>
      <c r="X9" s="403"/>
    </row>
    <row r="10" spans="1:24" ht="13.5" customHeight="1" thickBot="1" x14ac:dyDescent="0.25">
      <c r="B10" s="798" t="s">
        <v>4</v>
      </c>
      <c r="C10" s="684">
        <v>42979</v>
      </c>
      <c r="D10" s="700"/>
      <c r="E10" s="684">
        <v>42979</v>
      </c>
      <c r="F10" s="699"/>
      <c r="G10" s="700"/>
      <c r="H10" s="700"/>
      <c r="I10" s="702"/>
      <c r="J10" s="740"/>
      <c r="K10" s="702">
        <v>42979</v>
      </c>
      <c r="L10" s="699"/>
      <c r="M10" s="702"/>
      <c r="N10" s="740"/>
      <c r="O10" s="733"/>
      <c r="P10" s="733"/>
      <c r="Q10" s="702"/>
      <c r="R10" s="699"/>
      <c r="S10" s="512"/>
      <c r="T10" s="512"/>
      <c r="U10" s="733"/>
      <c r="V10" s="733"/>
      <c r="W10" s="733"/>
      <c r="X10" s="733"/>
    </row>
    <row r="11" spans="1:24" ht="13.5" customHeight="1" thickTop="1" thickBot="1" x14ac:dyDescent="0.25">
      <c r="B11" s="796"/>
      <c r="C11" s="684">
        <v>43100</v>
      </c>
      <c r="D11" s="700"/>
      <c r="E11" s="684">
        <v>43100</v>
      </c>
      <c r="F11" s="699"/>
      <c r="G11" s="700"/>
      <c r="H11" s="700"/>
      <c r="I11" s="702"/>
      <c r="J11" s="740"/>
      <c r="K11" s="702">
        <v>43100</v>
      </c>
      <c r="L11" s="699"/>
      <c r="M11" s="702"/>
      <c r="N11" s="740"/>
      <c r="O11" s="734"/>
      <c r="P11" s="734"/>
      <c r="Q11" s="702"/>
      <c r="R11" s="699"/>
      <c r="S11" s="515"/>
      <c r="T11" s="515"/>
      <c r="U11" s="734"/>
      <c r="V11" s="734"/>
      <c r="W11" s="733"/>
      <c r="X11" s="733"/>
    </row>
    <row r="12" spans="1:24" ht="13.5" customHeight="1" thickTop="1" x14ac:dyDescent="0.2">
      <c r="B12" s="521"/>
      <c r="C12" s="476"/>
      <c r="D12" s="480"/>
      <c r="E12" s="476"/>
      <c r="F12" s="543"/>
      <c r="G12" s="480"/>
      <c r="H12" s="543"/>
      <c r="I12" s="476"/>
      <c r="J12" s="543"/>
      <c r="K12" s="542"/>
      <c r="L12" s="543"/>
      <c r="M12" s="476"/>
      <c r="N12" s="543"/>
      <c r="O12" s="522"/>
      <c r="P12" s="462"/>
      <c r="Q12" s="542"/>
      <c r="R12" s="543"/>
      <c r="S12" s="512"/>
      <c r="T12" s="512"/>
      <c r="U12" s="517"/>
      <c r="V12" s="516"/>
      <c r="W12" s="522"/>
      <c r="X12" s="462"/>
    </row>
    <row r="13" spans="1:24" ht="13.5" customHeight="1" x14ac:dyDescent="0.2">
      <c r="B13" s="521"/>
      <c r="C13" s="684">
        <v>43109</v>
      </c>
      <c r="D13" s="700"/>
      <c r="E13" s="684">
        <v>43109</v>
      </c>
      <c r="F13" s="699"/>
      <c r="G13" s="700"/>
      <c r="H13" s="699"/>
      <c r="I13" s="684"/>
      <c r="J13" s="699"/>
      <c r="K13" s="702">
        <v>43109</v>
      </c>
      <c r="L13" s="699"/>
      <c r="M13" s="684"/>
      <c r="N13" s="699"/>
      <c r="O13" s="733"/>
      <c r="P13" s="733"/>
      <c r="Q13" s="702"/>
      <c r="R13" s="699"/>
      <c r="S13" s="512"/>
      <c r="T13" s="512"/>
      <c r="U13" s="733"/>
      <c r="V13" s="733"/>
      <c r="W13" s="733"/>
      <c r="X13" s="733"/>
    </row>
    <row r="14" spans="1:24" ht="13.5" customHeight="1" thickBot="1" x14ac:dyDescent="0.25">
      <c r="B14" s="521"/>
      <c r="C14" s="736">
        <v>43112</v>
      </c>
      <c r="D14" s="754"/>
      <c r="E14" s="736">
        <v>43112</v>
      </c>
      <c r="F14" s="753"/>
      <c r="G14" s="754"/>
      <c r="H14" s="753"/>
      <c r="I14" s="736"/>
      <c r="J14" s="753"/>
      <c r="K14" s="746">
        <v>43112</v>
      </c>
      <c r="L14" s="753"/>
      <c r="M14" s="736"/>
      <c r="N14" s="753"/>
      <c r="O14" s="733"/>
      <c r="P14" s="733"/>
      <c r="Q14" s="746"/>
      <c r="R14" s="753"/>
      <c r="S14" s="512"/>
      <c r="T14" s="512"/>
      <c r="U14" s="733"/>
      <c r="V14" s="733"/>
      <c r="W14" s="734"/>
      <c r="X14" s="734"/>
    </row>
    <row r="15" spans="1:24" ht="13.5" customHeight="1" thickTop="1" thickBot="1" x14ac:dyDescent="0.25">
      <c r="B15" s="796" t="s">
        <v>5</v>
      </c>
      <c r="C15" s="401"/>
      <c r="D15" s="489"/>
      <c r="E15" s="401"/>
      <c r="F15" s="488"/>
      <c r="G15" s="407"/>
      <c r="H15" s="478"/>
      <c r="I15" s="477"/>
      <c r="J15" s="478"/>
      <c r="K15" s="486"/>
      <c r="L15" s="488"/>
      <c r="M15" s="477"/>
      <c r="N15" s="478"/>
      <c r="O15" s="354"/>
      <c r="P15" s="355"/>
      <c r="Q15" s="486"/>
      <c r="R15" s="488"/>
      <c r="S15" s="436"/>
      <c r="T15" s="436"/>
      <c r="U15" s="354"/>
      <c r="V15" s="355"/>
      <c r="W15" s="398"/>
      <c r="X15" s="426"/>
    </row>
    <row r="16" spans="1:24" ht="13.5" customHeight="1" thickTop="1" thickBot="1" x14ac:dyDescent="0.25">
      <c r="B16" s="796"/>
      <c r="C16" s="684">
        <v>43101</v>
      </c>
      <c r="D16" s="700"/>
      <c r="E16" s="684">
        <v>43101</v>
      </c>
      <c r="F16" s="699"/>
      <c r="G16" s="700"/>
      <c r="H16" s="699"/>
      <c r="I16" s="684"/>
      <c r="J16" s="699"/>
      <c r="K16" s="702">
        <v>43101</v>
      </c>
      <c r="L16" s="699"/>
      <c r="M16" s="684"/>
      <c r="N16" s="699"/>
      <c r="O16" s="733"/>
      <c r="P16" s="733"/>
      <c r="Q16" s="702"/>
      <c r="R16" s="699"/>
      <c r="S16" s="512"/>
      <c r="T16" s="512"/>
      <c r="U16" s="733"/>
      <c r="V16" s="733"/>
      <c r="W16" s="733"/>
      <c r="X16" s="733"/>
    </row>
    <row r="17" spans="1:24" ht="13.5" customHeight="1" thickTop="1" thickBot="1" x14ac:dyDescent="0.25">
      <c r="B17" s="796"/>
      <c r="C17" s="736">
        <v>43108</v>
      </c>
      <c r="D17" s="754"/>
      <c r="E17" s="736">
        <v>43108</v>
      </c>
      <c r="F17" s="753"/>
      <c r="G17" s="700"/>
      <c r="H17" s="699"/>
      <c r="I17" s="684"/>
      <c r="J17" s="699"/>
      <c r="K17" s="746">
        <v>43108</v>
      </c>
      <c r="L17" s="753"/>
      <c r="M17" s="684"/>
      <c r="N17" s="699"/>
      <c r="O17" s="734"/>
      <c r="P17" s="734"/>
      <c r="Q17" s="746"/>
      <c r="R17" s="753"/>
      <c r="S17" s="515"/>
      <c r="T17" s="515"/>
      <c r="U17" s="734"/>
      <c r="V17" s="734"/>
      <c r="W17" s="734"/>
      <c r="X17" s="734"/>
    </row>
    <row r="18" spans="1:24" ht="13.5" customHeight="1" thickTop="1" x14ac:dyDescent="0.2">
      <c r="B18" s="800" t="s">
        <v>6</v>
      </c>
      <c r="C18" s="561">
        <v>2</v>
      </c>
      <c r="D18" s="328" t="s">
        <v>7</v>
      </c>
      <c r="E18" s="561">
        <v>2</v>
      </c>
      <c r="F18" s="562" t="s">
        <v>7</v>
      </c>
      <c r="G18" s="565"/>
      <c r="H18" s="483"/>
      <c r="I18" s="482"/>
      <c r="J18" s="483"/>
      <c r="K18" s="398">
        <v>2</v>
      </c>
      <c r="L18" s="567" t="s">
        <v>11</v>
      </c>
      <c r="M18" s="482"/>
      <c r="N18" s="483"/>
      <c r="O18" s="427"/>
      <c r="P18" s="428"/>
      <c r="Q18" s="398"/>
      <c r="R18" s="567"/>
      <c r="S18" s="438"/>
      <c r="T18" s="438"/>
      <c r="U18" s="437"/>
      <c r="V18" s="426"/>
      <c r="W18" s="354"/>
      <c r="X18" s="430"/>
    </row>
    <row r="19" spans="1:24" ht="13.5" customHeight="1" x14ac:dyDescent="0.2">
      <c r="B19" s="800"/>
      <c r="C19" s="684">
        <v>43113</v>
      </c>
      <c r="D19" s="700"/>
      <c r="E19" s="684">
        <v>43113</v>
      </c>
      <c r="F19" s="699"/>
      <c r="G19" s="700"/>
      <c r="H19" s="699"/>
      <c r="I19" s="684"/>
      <c r="J19" s="699"/>
      <c r="K19" s="702">
        <v>43113</v>
      </c>
      <c r="L19" s="699"/>
      <c r="M19" s="684"/>
      <c r="N19" s="699"/>
      <c r="O19" s="733"/>
      <c r="P19" s="733"/>
      <c r="Q19" s="702"/>
      <c r="R19" s="699"/>
      <c r="S19" s="512"/>
      <c r="T19" s="512"/>
      <c r="U19" s="733"/>
      <c r="V19" s="733"/>
      <c r="W19" s="702"/>
      <c r="X19" s="733"/>
    </row>
    <row r="20" spans="1:24" ht="13.5" customHeight="1" thickBot="1" x14ac:dyDescent="0.25">
      <c r="B20" s="800"/>
      <c r="C20" s="736">
        <v>43131</v>
      </c>
      <c r="D20" s="754"/>
      <c r="E20" s="736">
        <v>43131</v>
      </c>
      <c r="F20" s="753"/>
      <c r="G20" s="754"/>
      <c r="H20" s="753"/>
      <c r="I20" s="736"/>
      <c r="J20" s="753"/>
      <c r="K20" s="746">
        <v>43126</v>
      </c>
      <c r="L20" s="753"/>
      <c r="M20" s="736"/>
      <c r="N20" s="753"/>
      <c r="O20" s="733"/>
      <c r="P20" s="733"/>
      <c r="Q20" s="746"/>
      <c r="R20" s="753"/>
      <c r="S20" s="512"/>
      <c r="T20" s="512"/>
      <c r="U20" s="734"/>
      <c r="V20" s="734"/>
      <c r="W20" s="722"/>
      <c r="X20" s="734"/>
    </row>
    <row r="21" spans="1:24" ht="13.5" customHeight="1" thickTop="1" thickBot="1" x14ac:dyDescent="0.25">
      <c r="B21" s="796" t="s">
        <v>5</v>
      </c>
      <c r="C21" s="401"/>
      <c r="D21" s="489"/>
      <c r="E21" s="401"/>
      <c r="F21" s="488"/>
      <c r="G21" s="560"/>
      <c r="H21" s="488"/>
      <c r="I21" s="401"/>
      <c r="J21" s="488"/>
      <c r="K21" s="486"/>
      <c r="L21" s="488"/>
      <c r="M21" s="401"/>
      <c r="N21" s="488"/>
      <c r="O21" s="354"/>
      <c r="P21" s="355"/>
      <c r="Q21" s="486"/>
      <c r="R21" s="488"/>
      <c r="S21" s="436"/>
      <c r="T21" s="436"/>
      <c r="U21" s="354"/>
      <c r="V21" s="355"/>
      <c r="W21" s="398"/>
      <c r="X21" s="426"/>
    </row>
    <row r="22" spans="1:24" ht="13.5" customHeight="1" thickTop="1" thickBot="1" x14ac:dyDescent="0.25">
      <c r="B22" s="796"/>
      <c r="C22" s="684">
        <v>43132</v>
      </c>
      <c r="D22" s="700"/>
      <c r="E22" s="684">
        <v>43132</v>
      </c>
      <c r="F22" s="699"/>
      <c r="G22" s="700"/>
      <c r="H22" s="699"/>
      <c r="I22" s="684"/>
      <c r="J22" s="699"/>
      <c r="K22" s="733">
        <v>43127</v>
      </c>
      <c r="L22" s="685"/>
      <c r="M22" s="684"/>
      <c r="N22" s="699"/>
      <c r="O22" s="733"/>
      <c r="P22" s="733"/>
      <c r="Q22" s="733"/>
      <c r="R22" s="685"/>
      <c r="S22" s="512"/>
      <c r="T22" s="512"/>
      <c r="U22" s="733"/>
      <c r="V22" s="733"/>
      <c r="W22" s="733"/>
      <c r="X22" s="733"/>
    </row>
    <row r="23" spans="1:24" ht="13.5" customHeight="1" thickTop="1" thickBot="1" x14ac:dyDescent="0.25">
      <c r="B23" s="796"/>
      <c r="C23" s="736">
        <v>43139</v>
      </c>
      <c r="D23" s="754"/>
      <c r="E23" s="736">
        <v>43139</v>
      </c>
      <c r="F23" s="753"/>
      <c r="G23" s="754"/>
      <c r="H23" s="753"/>
      <c r="I23" s="736"/>
      <c r="J23" s="753"/>
      <c r="K23" s="734">
        <v>43139</v>
      </c>
      <c r="L23" s="679"/>
      <c r="M23" s="736"/>
      <c r="N23" s="753"/>
      <c r="O23" s="734"/>
      <c r="P23" s="734"/>
      <c r="Q23" s="734"/>
      <c r="R23" s="679"/>
      <c r="S23" s="515"/>
      <c r="T23" s="515"/>
      <c r="U23" s="734"/>
      <c r="V23" s="734"/>
      <c r="W23" s="733"/>
      <c r="X23" s="733"/>
    </row>
    <row r="24" spans="1:24" ht="13.5" customHeight="1" thickTop="1" x14ac:dyDescent="0.2">
      <c r="B24" s="800" t="s">
        <v>8</v>
      </c>
      <c r="C24" s="401">
        <v>18</v>
      </c>
      <c r="D24" s="489" t="s">
        <v>3</v>
      </c>
      <c r="E24" s="401">
        <v>18</v>
      </c>
      <c r="F24" s="488" t="s">
        <v>3</v>
      </c>
      <c r="G24" s="560"/>
      <c r="H24" s="489"/>
      <c r="I24" s="486"/>
      <c r="J24" s="487"/>
      <c r="K24" s="354">
        <v>18</v>
      </c>
      <c r="L24" s="501" t="s">
        <v>3</v>
      </c>
      <c r="M24" s="486"/>
      <c r="N24" s="487"/>
      <c r="O24" s="424"/>
      <c r="P24" s="446"/>
      <c r="Q24" s="354"/>
      <c r="R24" s="501"/>
      <c r="S24" s="438"/>
      <c r="T24" s="438"/>
      <c r="U24" s="398"/>
      <c r="V24" s="426"/>
      <c r="W24" s="424"/>
      <c r="X24" s="425"/>
    </row>
    <row r="25" spans="1:24" ht="13.5" customHeight="1" x14ac:dyDescent="0.2">
      <c r="B25" s="800"/>
      <c r="C25" s="684">
        <v>43140</v>
      </c>
      <c r="D25" s="700"/>
      <c r="E25" s="684">
        <v>43140</v>
      </c>
      <c r="F25" s="699"/>
      <c r="G25" s="700"/>
      <c r="H25" s="700"/>
      <c r="I25" s="702"/>
      <c r="J25" s="740"/>
      <c r="K25" s="702">
        <v>43140</v>
      </c>
      <c r="L25" s="699"/>
      <c r="M25" s="702"/>
      <c r="N25" s="740"/>
      <c r="O25" s="733"/>
      <c r="P25" s="702"/>
      <c r="Q25" s="702"/>
      <c r="R25" s="699"/>
      <c r="S25" s="512"/>
      <c r="T25" s="512"/>
      <c r="U25" s="733"/>
      <c r="V25" s="733"/>
      <c r="W25" s="733"/>
      <c r="X25" s="733"/>
    </row>
    <row r="26" spans="1:24" ht="13.5" customHeight="1" thickBot="1" x14ac:dyDescent="0.25">
      <c r="B26" s="800"/>
      <c r="C26" s="736">
        <v>43265</v>
      </c>
      <c r="D26" s="754"/>
      <c r="E26" s="736">
        <v>43265</v>
      </c>
      <c r="F26" s="753"/>
      <c r="G26" s="754"/>
      <c r="H26" s="754"/>
      <c r="I26" s="746"/>
      <c r="J26" s="737"/>
      <c r="K26" s="746">
        <v>43265</v>
      </c>
      <c r="L26" s="753"/>
      <c r="M26" s="746"/>
      <c r="N26" s="737"/>
      <c r="O26" s="734"/>
      <c r="P26" s="722"/>
      <c r="Q26" s="746"/>
      <c r="R26" s="753"/>
      <c r="S26" s="512"/>
      <c r="T26" s="512"/>
      <c r="U26" s="734"/>
      <c r="V26" s="734"/>
      <c r="W26" s="734"/>
      <c r="X26" s="734"/>
    </row>
    <row r="27" spans="1:24" ht="13.5" customHeight="1" thickTop="1" thickBot="1" x14ac:dyDescent="0.25">
      <c r="B27" s="796" t="s">
        <v>9</v>
      </c>
      <c r="C27" s="563">
        <v>3</v>
      </c>
      <c r="D27" s="568" t="s">
        <v>10</v>
      </c>
      <c r="E27" s="563">
        <v>3</v>
      </c>
      <c r="F27" s="564" t="s">
        <v>10</v>
      </c>
      <c r="G27" s="566"/>
      <c r="H27" s="453"/>
      <c r="I27" s="427"/>
      <c r="J27" s="428"/>
      <c r="K27" s="398">
        <v>2</v>
      </c>
      <c r="L27" s="478" t="s">
        <v>11</v>
      </c>
      <c r="M27" s="427"/>
      <c r="N27" s="428"/>
      <c r="O27" s="427"/>
      <c r="P27" s="453"/>
      <c r="Q27" s="398"/>
      <c r="R27" s="478"/>
      <c r="S27" s="436"/>
      <c r="T27" s="436"/>
      <c r="U27" s="354"/>
      <c r="V27" s="355"/>
      <c r="W27" s="427"/>
      <c r="X27" s="428"/>
    </row>
    <row r="28" spans="1:24" ht="13.5" customHeight="1" thickTop="1" thickBot="1" x14ac:dyDescent="0.25">
      <c r="B28" s="796"/>
      <c r="C28" s="684">
        <v>43266</v>
      </c>
      <c r="D28" s="700"/>
      <c r="E28" s="684">
        <v>43266</v>
      </c>
      <c r="F28" s="699"/>
      <c r="G28" s="700"/>
      <c r="H28" s="702"/>
      <c r="I28" s="702"/>
      <c r="J28" s="733"/>
      <c r="K28" s="702">
        <v>43266</v>
      </c>
      <c r="L28" s="699"/>
      <c r="M28" s="702"/>
      <c r="N28" s="733"/>
      <c r="O28" s="733"/>
      <c r="P28" s="702"/>
      <c r="Q28" s="702"/>
      <c r="R28" s="699"/>
      <c r="S28" s="512"/>
      <c r="T28" s="512"/>
      <c r="U28" s="733"/>
      <c r="V28" s="733"/>
      <c r="W28" s="733"/>
      <c r="X28" s="733"/>
    </row>
    <row r="29" spans="1:24" ht="13.5" customHeight="1" thickTop="1" thickBot="1" x14ac:dyDescent="0.25">
      <c r="B29" s="796"/>
      <c r="C29" s="736">
        <v>43288</v>
      </c>
      <c r="D29" s="754"/>
      <c r="E29" s="736">
        <v>43288</v>
      </c>
      <c r="F29" s="753"/>
      <c r="G29" s="727"/>
      <c r="H29" s="722"/>
      <c r="I29" s="722"/>
      <c r="J29" s="734"/>
      <c r="K29" s="746">
        <v>43279</v>
      </c>
      <c r="L29" s="753"/>
      <c r="M29" s="722"/>
      <c r="N29" s="734"/>
      <c r="O29" s="733"/>
      <c r="P29" s="702"/>
      <c r="Q29" s="746"/>
      <c r="R29" s="753"/>
      <c r="S29" s="515"/>
      <c r="T29" s="515"/>
      <c r="U29" s="734"/>
      <c r="V29" s="734"/>
      <c r="W29" s="733"/>
      <c r="X29" s="733"/>
    </row>
    <row r="30" spans="1:24" s="80" customFormat="1" ht="13.5" customHeight="1" thickTop="1" thickBot="1" x14ac:dyDescent="0.25">
      <c r="A30" s="439"/>
      <c r="B30" s="833" t="s">
        <v>310</v>
      </c>
      <c r="C30" s="354">
        <v>2</v>
      </c>
      <c r="D30" s="423" t="s">
        <v>11</v>
      </c>
      <c r="E30" s="492">
        <v>2</v>
      </c>
      <c r="F30" s="503" t="s">
        <v>11</v>
      </c>
      <c r="G30" s="404"/>
      <c r="H30" s="423"/>
      <c r="I30" s="354"/>
      <c r="J30" s="430"/>
      <c r="K30" s="486">
        <v>2</v>
      </c>
      <c r="L30" s="488" t="s">
        <v>11</v>
      </c>
      <c r="M30" s="354"/>
      <c r="N30" s="430"/>
      <c r="O30" s="440"/>
      <c r="P30" s="441"/>
      <c r="Q30" s="486"/>
      <c r="R30" s="488"/>
      <c r="S30" s="444"/>
      <c r="T30" s="444"/>
      <c r="U30" s="443"/>
      <c r="V30" s="442"/>
      <c r="W30" s="354"/>
      <c r="X30" s="430"/>
    </row>
    <row r="31" spans="1:24" ht="13.5" customHeight="1" thickTop="1" thickBot="1" x14ac:dyDescent="0.25">
      <c r="B31" s="833"/>
      <c r="C31" s="829" t="s">
        <v>18</v>
      </c>
      <c r="D31" s="830"/>
      <c r="E31" s="757" t="s">
        <v>18</v>
      </c>
      <c r="F31" s="758"/>
      <c r="G31" s="830"/>
      <c r="H31" s="830"/>
      <c r="I31" s="829"/>
      <c r="J31" s="832"/>
      <c r="K31" s="702">
        <v>43280</v>
      </c>
      <c r="L31" s="699"/>
      <c r="M31" s="829"/>
      <c r="N31" s="832"/>
      <c r="O31" s="826"/>
      <c r="P31" s="826"/>
      <c r="Q31" s="702"/>
      <c r="R31" s="699"/>
      <c r="S31" s="523"/>
      <c r="T31" s="523"/>
      <c r="U31" s="816"/>
      <c r="V31" s="816"/>
      <c r="W31" s="816"/>
      <c r="X31" s="816"/>
    </row>
    <row r="32" spans="1:24" ht="57.75" customHeight="1" thickTop="1" thickBot="1" x14ac:dyDescent="0.25">
      <c r="B32" s="833"/>
      <c r="C32" s="691"/>
      <c r="D32" s="831"/>
      <c r="E32" s="759"/>
      <c r="F32" s="760"/>
      <c r="G32" s="831"/>
      <c r="H32" s="831"/>
      <c r="I32" s="691"/>
      <c r="J32" s="692"/>
      <c r="K32" s="746">
        <v>43293</v>
      </c>
      <c r="L32" s="753"/>
      <c r="M32" s="691"/>
      <c r="N32" s="692"/>
      <c r="O32" s="826"/>
      <c r="P32" s="826"/>
      <c r="Q32" s="746"/>
      <c r="R32" s="753"/>
      <c r="S32" s="523"/>
      <c r="T32" s="523"/>
      <c r="U32" s="824"/>
      <c r="V32" s="824"/>
      <c r="W32" s="824"/>
      <c r="X32" s="824"/>
    </row>
    <row r="33" spans="1:24" ht="13.5" customHeight="1" thickTop="1" thickBot="1" x14ac:dyDescent="0.25">
      <c r="B33" s="796" t="s">
        <v>14</v>
      </c>
      <c r="C33" s="386"/>
      <c r="D33" s="569"/>
      <c r="E33" s="386"/>
      <c r="F33" s="387"/>
      <c r="G33" s="404"/>
      <c r="H33" s="436"/>
      <c r="I33" s="354"/>
      <c r="J33" s="355"/>
      <c r="K33" s="486"/>
      <c r="L33" s="488"/>
      <c r="M33" s="354"/>
      <c r="N33" s="355"/>
      <c r="O33" s="354"/>
      <c r="P33" s="436"/>
      <c r="Q33" s="486"/>
      <c r="R33" s="488"/>
      <c r="S33" s="436"/>
      <c r="T33" s="436"/>
      <c r="U33" s="354"/>
      <c r="V33" s="355"/>
      <c r="W33" s="354"/>
      <c r="X33" s="355"/>
    </row>
    <row r="34" spans="1:24" ht="13.5" customHeight="1" thickTop="1" thickBot="1" x14ac:dyDescent="0.25">
      <c r="B34" s="796"/>
      <c r="C34" s="684">
        <v>43289</v>
      </c>
      <c r="D34" s="700"/>
      <c r="E34" s="684">
        <v>43289</v>
      </c>
      <c r="F34" s="699"/>
      <c r="G34" s="740"/>
      <c r="H34" s="702"/>
      <c r="I34" s="733"/>
      <c r="J34" s="733"/>
      <c r="K34" s="702">
        <v>43294</v>
      </c>
      <c r="L34" s="699"/>
      <c r="M34" s="733"/>
      <c r="N34" s="733"/>
      <c r="O34" s="733"/>
      <c r="P34" s="702"/>
      <c r="Q34" s="702"/>
      <c r="R34" s="699"/>
      <c r="S34" s="512"/>
      <c r="T34" s="512"/>
      <c r="U34" s="733"/>
      <c r="V34" s="733"/>
      <c r="W34" s="733"/>
      <c r="X34" s="733"/>
    </row>
    <row r="35" spans="1:24" ht="13.5" customHeight="1" thickTop="1" thickBot="1" x14ac:dyDescent="0.25">
      <c r="B35" s="797"/>
      <c r="C35" s="684">
        <v>43343</v>
      </c>
      <c r="D35" s="700"/>
      <c r="E35" s="684">
        <v>43343</v>
      </c>
      <c r="F35" s="699"/>
      <c r="G35" s="740"/>
      <c r="H35" s="702"/>
      <c r="I35" s="733"/>
      <c r="J35" s="733"/>
      <c r="K35" s="702">
        <v>43343</v>
      </c>
      <c r="L35" s="699"/>
      <c r="M35" s="733"/>
      <c r="N35" s="733"/>
      <c r="O35" s="733"/>
      <c r="P35" s="702"/>
      <c r="Q35" s="702"/>
      <c r="R35" s="699"/>
      <c r="S35" s="512"/>
      <c r="T35" s="512"/>
      <c r="U35" s="733"/>
      <c r="V35" s="733"/>
      <c r="W35" s="733"/>
      <c r="X35" s="733"/>
    </row>
    <row r="36" spans="1:24" ht="13.5" customHeight="1" thickTop="1" thickBot="1" x14ac:dyDescent="0.25">
      <c r="B36" s="585" t="s">
        <v>381</v>
      </c>
      <c r="C36" s="820" t="s">
        <v>382</v>
      </c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</row>
    <row r="37" spans="1:24" s="75" customFormat="1" ht="54.75" customHeight="1" thickTop="1" thickBot="1" x14ac:dyDescent="0.25">
      <c r="A37" s="434"/>
      <c r="B37" s="445"/>
      <c r="C37" s="793" t="s">
        <v>353</v>
      </c>
      <c r="D37" s="793"/>
      <c r="E37" s="793" t="s">
        <v>354</v>
      </c>
      <c r="F37" s="793"/>
      <c r="G37" s="813" t="s">
        <v>356</v>
      </c>
      <c r="H37" s="813"/>
      <c r="I37" s="813" t="s">
        <v>359</v>
      </c>
      <c r="J37" s="813"/>
      <c r="K37" s="793" t="s">
        <v>357</v>
      </c>
      <c r="L37" s="793"/>
      <c r="M37" s="793" t="s">
        <v>355</v>
      </c>
      <c r="N37" s="793"/>
      <c r="O37" s="814" t="s">
        <v>358</v>
      </c>
      <c r="P37" s="814"/>
      <c r="Q37" s="793"/>
      <c r="R37" s="793"/>
      <c r="S37" s="815"/>
      <c r="T37" s="815"/>
      <c r="U37" s="815"/>
      <c r="V37" s="815"/>
      <c r="W37" s="815"/>
      <c r="X37" s="815"/>
    </row>
    <row r="38" spans="1:24" ht="13.5" customHeight="1" thickTop="1" x14ac:dyDescent="0.2">
      <c r="B38" s="521" t="s">
        <v>15</v>
      </c>
      <c r="C38" s="398"/>
      <c r="D38" s="399"/>
      <c r="E38" s="398"/>
      <c r="F38" s="403"/>
      <c r="G38" s="398">
        <v>18</v>
      </c>
      <c r="H38" s="403" t="s">
        <v>3</v>
      </c>
      <c r="I38" s="398">
        <v>18</v>
      </c>
      <c r="J38" s="403" t="s">
        <v>3</v>
      </c>
      <c r="K38" s="398"/>
      <c r="L38" s="403"/>
      <c r="M38" s="398">
        <v>18</v>
      </c>
      <c r="N38" s="403" t="s">
        <v>3</v>
      </c>
      <c r="O38" s="398"/>
      <c r="P38" s="403"/>
      <c r="Q38" s="398"/>
      <c r="R38" s="403"/>
      <c r="S38" s="407"/>
      <c r="T38" s="399"/>
      <c r="U38" s="427"/>
      <c r="V38" s="428"/>
      <c r="W38" s="398"/>
      <c r="X38" s="403"/>
    </row>
    <row r="39" spans="1:24" ht="13.5" customHeight="1" x14ac:dyDescent="0.2">
      <c r="B39" s="800" t="s">
        <v>16</v>
      </c>
      <c r="C39" s="702"/>
      <c r="D39" s="702"/>
      <c r="E39" s="733"/>
      <c r="F39" s="733"/>
      <c r="G39" s="702">
        <v>42979</v>
      </c>
      <c r="H39" s="740"/>
      <c r="I39" s="702">
        <v>42979</v>
      </c>
      <c r="J39" s="740"/>
      <c r="K39" s="733"/>
      <c r="L39" s="733"/>
      <c r="M39" s="702">
        <v>42979</v>
      </c>
      <c r="N39" s="740"/>
      <c r="O39" s="733"/>
      <c r="P39" s="733"/>
      <c r="Q39" s="733"/>
      <c r="R39" s="733"/>
      <c r="S39" s="700"/>
      <c r="T39" s="700"/>
      <c r="U39" s="733"/>
      <c r="V39" s="733"/>
      <c r="W39" s="733"/>
      <c r="X39" s="733"/>
    </row>
    <row r="40" spans="1:24" ht="13.5" customHeight="1" thickBot="1" x14ac:dyDescent="0.25">
      <c r="B40" s="800"/>
      <c r="C40" s="702"/>
      <c r="D40" s="702"/>
      <c r="E40" s="733"/>
      <c r="F40" s="733"/>
      <c r="G40" s="702">
        <v>43100</v>
      </c>
      <c r="H40" s="740"/>
      <c r="I40" s="702">
        <v>43100</v>
      </c>
      <c r="J40" s="740"/>
      <c r="K40" s="733"/>
      <c r="L40" s="733"/>
      <c r="M40" s="702">
        <v>43100</v>
      </c>
      <c r="N40" s="740"/>
      <c r="O40" s="733"/>
      <c r="P40" s="733"/>
      <c r="Q40" s="733"/>
      <c r="R40" s="733"/>
      <c r="S40" s="700"/>
      <c r="T40" s="700"/>
      <c r="U40" s="733"/>
      <c r="V40" s="733"/>
      <c r="W40" s="733"/>
      <c r="X40" s="733"/>
    </row>
    <row r="41" spans="1:24" ht="13.5" customHeight="1" thickTop="1" x14ac:dyDescent="0.2">
      <c r="B41" s="519"/>
      <c r="C41" s="522"/>
      <c r="D41" s="351"/>
      <c r="E41" s="522"/>
      <c r="F41" s="462"/>
      <c r="G41" s="542"/>
      <c r="H41" s="481"/>
      <c r="I41" s="542"/>
      <c r="J41" s="481"/>
      <c r="K41" s="522"/>
      <c r="L41" s="462"/>
      <c r="M41" s="542"/>
      <c r="N41" s="481"/>
      <c r="O41" s="522"/>
      <c r="P41" s="462"/>
      <c r="Q41" s="522"/>
      <c r="R41" s="462"/>
      <c r="S41" s="351"/>
      <c r="T41" s="351"/>
      <c r="U41" s="522"/>
      <c r="V41" s="462"/>
      <c r="W41" s="522"/>
      <c r="X41" s="462"/>
    </row>
    <row r="42" spans="1:24" ht="13.5" customHeight="1" x14ac:dyDescent="0.2">
      <c r="B42" s="521"/>
      <c r="C42" s="702"/>
      <c r="D42" s="702"/>
      <c r="E42" s="733"/>
      <c r="F42" s="733"/>
      <c r="G42" s="702">
        <v>43109</v>
      </c>
      <c r="H42" s="740"/>
      <c r="I42" s="702">
        <v>43109</v>
      </c>
      <c r="J42" s="740"/>
      <c r="K42" s="733"/>
      <c r="L42" s="733"/>
      <c r="M42" s="702">
        <v>43109</v>
      </c>
      <c r="N42" s="740"/>
      <c r="O42" s="733"/>
      <c r="P42" s="733"/>
      <c r="Q42" s="733"/>
      <c r="R42" s="733"/>
      <c r="S42" s="700"/>
      <c r="T42" s="700"/>
      <c r="U42" s="733"/>
      <c r="V42" s="733"/>
      <c r="W42" s="733"/>
      <c r="X42" s="733"/>
    </row>
    <row r="43" spans="1:24" ht="13.5" customHeight="1" thickBot="1" x14ac:dyDescent="0.25">
      <c r="B43" s="520"/>
      <c r="C43" s="722"/>
      <c r="D43" s="722"/>
      <c r="E43" s="734"/>
      <c r="F43" s="734"/>
      <c r="G43" s="746">
        <v>43112</v>
      </c>
      <c r="H43" s="737"/>
      <c r="I43" s="746">
        <v>43112</v>
      </c>
      <c r="J43" s="737"/>
      <c r="K43" s="734"/>
      <c r="L43" s="734"/>
      <c r="M43" s="746">
        <v>43112</v>
      </c>
      <c r="N43" s="737"/>
      <c r="O43" s="734"/>
      <c r="P43" s="734"/>
      <c r="Q43" s="734"/>
      <c r="R43" s="734"/>
      <c r="S43" s="727"/>
      <c r="T43" s="727"/>
      <c r="U43" s="734"/>
      <c r="V43" s="734"/>
      <c r="W43" s="734"/>
      <c r="X43" s="734"/>
    </row>
    <row r="44" spans="1:24" ht="13.5" customHeight="1" thickTop="1" thickBot="1" x14ac:dyDescent="0.25">
      <c r="B44" s="798" t="s">
        <v>5</v>
      </c>
      <c r="C44" s="398"/>
      <c r="D44" s="426"/>
      <c r="E44" s="398"/>
      <c r="F44" s="426"/>
      <c r="G44" s="398"/>
      <c r="H44" s="426"/>
      <c r="I44" s="398"/>
      <c r="J44" s="426"/>
      <c r="K44" s="398"/>
      <c r="L44" s="426"/>
      <c r="M44" s="398"/>
      <c r="N44" s="426"/>
      <c r="O44" s="398"/>
      <c r="P44" s="426"/>
      <c r="Q44" s="398"/>
      <c r="R44" s="426"/>
      <c r="S44" s="407"/>
      <c r="T44" s="438"/>
      <c r="U44" s="398"/>
      <c r="V44" s="426"/>
      <c r="W44" s="398"/>
      <c r="X44" s="426"/>
    </row>
    <row r="45" spans="1:24" ht="13.5" customHeight="1" thickTop="1" thickBot="1" x14ac:dyDescent="0.25">
      <c r="B45" s="796"/>
      <c r="C45" s="733"/>
      <c r="D45" s="733"/>
      <c r="E45" s="733"/>
      <c r="F45" s="733"/>
      <c r="G45" s="702">
        <v>43101</v>
      </c>
      <c r="H45" s="740"/>
      <c r="I45" s="702">
        <v>43101</v>
      </c>
      <c r="J45" s="740"/>
      <c r="K45" s="733"/>
      <c r="L45" s="733"/>
      <c r="M45" s="702">
        <v>43101</v>
      </c>
      <c r="N45" s="740"/>
      <c r="O45" s="733"/>
      <c r="P45" s="733"/>
      <c r="Q45" s="733"/>
      <c r="R45" s="733"/>
      <c r="S45" s="700"/>
      <c r="T45" s="700"/>
      <c r="U45" s="733"/>
      <c r="V45" s="733"/>
      <c r="W45" s="733"/>
      <c r="X45" s="733"/>
    </row>
    <row r="46" spans="1:24" ht="13.5" customHeight="1" thickTop="1" thickBot="1" x14ac:dyDescent="0.25">
      <c r="B46" s="796"/>
      <c r="C46" s="734"/>
      <c r="D46" s="734"/>
      <c r="E46" s="734"/>
      <c r="F46" s="734"/>
      <c r="G46" s="722">
        <v>43108</v>
      </c>
      <c r="H46" s="723"/>
      <c r="I46" s="722">
        <v>43108</v>
      </c>
      <c r="J46" s="723"/>
      <c r="K46" s="734"/>
      <c r="L46" s="734"/>
      <c r="M46" s="722">
        <v>43108</v>
      </c>
      <c r="N46" s="723"/>
      <c r="O46" s="734"/>
      <c r="P46" s="734"/>
      <c r="Q46" s="734"/>
      <c r="R46" s="734"/>
      <c r="S46" s="727"/>
      <c r="T46" s="727"/>
      <c r="U46" s="734"/>
      <c r="V46" s="734"/>
      <c r="W46" s="734"/>
      <c r="X46" s="734"/>
    </row>
    <row r="47" spans="1:24" ht="13.5" customHeight="1" thickTop="1" thickBot="1" x14ac:dyDescent="0.25">
      <c r="B47" s="798" t="s">
        <v>6</v>
      </c>
      <c r="C47" s="427"/>
      <c r="D47" s="428"/>
      <c r="E47" s="398"/>
      <c r="F47" s="426"/>
      <c r="G47" s="354">
        <v>2</v>
      </c>
      <c r="H47" s="430" t="s">
        <v>11</v>
      </c>
      <c r="I47" s="354">
        <v>2</v>
      </c>
      <c r="J47" s="430" t="s">
        <v>11</v>
      </c>
      <c r="K47" s="437"/>
      <c r="L47" s="426"/>
      <c r="M47" s="354">
        <v>2</v>
      </c>
      <c r="N47" s="430" t="s">
        <v>11</v>
      </c>
      <c r="O47" s="398"/>
      <c r="P47" s="467"/>
      <c r="Q47" s="427"/>
      <c r="R47" s="428"/>
      <c r="S47" s="468"/>
      <c r="T47" s="453"/>
      <c r="U47" s="429"/>
      <c r="V47" s="428"/>
      <c r="W47" s="398"/>
      <c r="X47" s="426"/>
    </row>
    <row r="48" spans="1:24" ht="13.5" customHeight="1" thickTop="1" thickBot="1" x14ac:dyDescent="0.25">
      <c r="B48" s="796"/>
      <c r="C48" s="733"/>
      <c r="D48" s="733"/>
      <c r="E48" s="733"/>
      <c r="F48" s="733"/>
      <c r="G48" s="702">
        <v>43113</v>
      </c>
      <c r="H48" s="740"/>
      <c r="I48" s="702">
        <v>43113</v>
      </c>
      <c r="J48" s="740"/>
      <c r="K48" s="733"/>
      <c r="L48" s="733"/>
      <c r="M48" s="702">
        <v>43113</v>
      </c>
      <c r="N48" s="740"/>
      <c r="O48" s="702"/>
      <c r="P48" s="702"/>
      <c r="Q48" s="733"/>
      <c r="R48" s="733"/>
      <c r="S48" s="700"/>
      <c r="T48" s="700"/>
      <c r="U48" s="733"/>
      <c r="V48" s="733"/>
      <c r="W48" s="733"/>
      <c r="X48" s="733"/>
    </row>
    <row r="49" spans="2:24" ht="13.5" customHeight="1" thickTop="1" thickBot="1" x14ac:dyDescent="0.25">
      <c r="B49" s="796"/>
      <c r="C49" s="733"/>
      <c r="D49" s="733"/>
      <c r="E49" s="734"/>
      <c r="F49" s="734"/>
      <c r="G49" s="746">
        <v>43126</v>
      </c>
      <c r="H49" s="737"/>
      <c r="I49" s="746">
        <v>43126</v>
      </c>
      <c r="J49" s="737"/>
      <c r="K49" s="734"/>
      <c r="L49" s="734"/>
      <c r="M49" s="746">
        <v>43126</v>
      </c>
      <c r="N49" s="737"/>
      <c r="O49" s="722"/>
      <c r="P49" s="722"/>
      <c r="Q49" s="734"/>
      <c r="R49" s="734"/>
      <c r="S49" s="727"/>
      <c r="T49" s="727"/>
      <c r="U49" s="734"/>
      <c r="V49" s="734"/>
      <c r="W49" s="734"/>
      <c r="X49" s="734"/>
    </row>
    <row r="50" spans="2:24" ht="13.5" customHeight="1" thickTop="1" x14ac:dyDescent="0.2">
      <c r="B50" s="800" t="s">
        <v>5</v>
      </c>
      <c r="C50" s="354"/>
      <c r="D50" s="355"/>
      <c r="E50" s="398"/>
      <c r="F50" s="426"/>
      <c r="G50" s="398"/>
      <c r="H50" s="426"/>
      <c r="I50" s="398"/>
      <c r="J50" s="426"/>
      <c r="K50" s="398"/>
      <c r="L50" s="426"/>
      <c r="M50" s="398"/>
      <c r="N50" s="426"/>
      <c r="O50" s="398"/>
      <c r="P50" s="426"/>
      <c r="Q50" s="354"/>
      <c r="R50" s="355"/>
      <c r="S50" s="407"/>
      <c r="T50" s="438"/>
      <c r="U50" s="398"/>
      <c r="V50" s="426"/>
      <c r="W50" s="398"/>
      <c r="X50" s="426"/>
    </row>
    <row r="51" spans="2:24" ht="13.5" customHeight="1" x14ac:dyDescent="0.2">
      <c r="B51" s="800"/>
      <c r="C51" s="733"/>
      <c r="D51" s="733"/>
      <c r="E51" s="733"/>
      <c r="F51" s="733"/>
      <c r="G51" s="733">
        <v>43127</v>
      </c>
      <c r="H51" s="733"/>
      <c r="I51" s="733">
        <v>43127</v>
      </c>
      <c r="J51" s="733"/>
      <c r="K51" s="733"/>
      <c r="L51" s="733"/>
      <c r="M51" s="733">
        <v>43127</v>
      </c>
      <c r="N51" s="733"/>
      <c r="O51" s="733"/>
      <c r="P51" s="733"/>
      <c r="Q51" s="702"/>
      <c r="R51" s="740"/>
      <c r="S51" s="700"/>
      <c r="T51" s="700"/>
      <c r="U51" s="733"/>
      <c r="V51" s="733"/>
      <c r="W51" s="733"/>
      <c r="X51" s="733"/>
    </row>
    <row r="52" spans="2:24" ht="13.5" customHeight="1" thickBot="1" x14ac:dyDescent="0.25">
      <c r="B52" s="800"/>
      <c r="C52" s="734"/>
      <c r="D52" s="734"/>
      <c r="E52" s="733"/>
      <c r="F52" s="733"/>
      <c r="G52" s="734">
        <v>43139</v>
      </c>
      <c r="H52" s="734"/>
      <c r="I52" s="734">
        <v>43139</v>
      </c>
      <c r="J52" s="734"/>
      <c r="K52" s="733"/>
      <c r="L52" s="733"/>
      <c r="M52" s="734">
        <v>43139</v>
      </c>
      <c r="N52" s="734"/>
      <c r="O52" s="733"/>
      <c r="P52" s="733"/>
      <c r="Q52" s="722"/>
      <c r="R52" s="723"/>
      <c r="S52" s="700"/>
      <c r="T52" s="700"/>
      <c r="U52" s="734"/>
      <c r="V52" s="734"/>
      <c r="W52" s="734"/>
      <c r="X52" s="734"/>
    </row>
    <row r="53" spans="2:24" ht="13.5" customHeight="1" thickTop="1" thickBot="1" x14ac:dyDescent="0.25">
      <c r="B53" s="796" t="s">
        <v>17</v>
      </c>
      <c r="C53" s="398"/>
      <c r="D53" s="403"/>
      <c r="E53" s="354"/>
      <c r="F53" s="355"/>
      <c r="G53" s="354">
        <v>16</v>
      </c>
      <c r="H53" s="355" t="s">
        <v>3</v>
      </c>
      <c r="I53" s="354">
        <v>16</v>
      </c>
      <c r="J53" s="355" t="s">
        <v>3</v>
      </c>
      <c r="K53" s="354"/>
      <c r="L53" s="355"/>
      <c r="M53" s="486">
        <v>18</v>
      </c>
      <c r="N53" s="487" t="s">
        <v>3</v>
      </c>
      <c r="O53" s="424"/>
      <c r="P53" s="425"/>
      <c r="Q53" s="398"/>
      <c r="R53" s="403"/>
      <c r="S53" s="404"/>
      <c r="T53" s="436"/>
      <c r="U53" s="424"/>
      <c r="V53" s="425"/>
      <c r="W53" s="354"/>
      <c r="X53" s="355"/>
    </row>
    <row r="54" spans="2:24" ht="13.5" customHeight="1" thickTop="1" thickBot="1" x14ac:dyDescent="0.25">
      <c r="B54" s="796"/>
      <c r="C54" s="733"/>
      <c r="D54" s="733"/>
      <c r="E54" s="733"/>
      <c r="F54" s="733"/>
      <c r="G54" s="702">
        <v>43154</v>
      </c>
      <c r="H54" s="733"/>
      <c r="I54" s="702">
        <v>43154</v>
      </c>
      <c r="J54" s="733"/>
      <c r="K54" s="733"/>
      <c r="L54" s="733"/>
      <c r="M54" s="702">
        <v>43140</v>
      </c>
      <c r="N54" s="740"/>
      <c r="O54" s="733"/>
      <c r="P54" s="733"/>
      <c r="Q54" s="733"/>
      <c r="R54" s="733"/>
      <c r="S54" s="700"/>
      <c r="T54" s="700"/>
      <c r="U54" s="733"/>
      <c r="V54" s="733"/>
      <c r="W54" s="733"/>
      <c r="X54" s="733"/>
    </row>
    <row r="55" spans="2:24" ht="13.5" customHeight="1" thickTop="1" thickBot="1" x14ac:dyDescent="0.25">
      <c r="B55" s="796"/>
      <c r="C55" s="734"/>
      <c r="D55" s="734"/>
      <c r="E55" s="734"/>
      <c r="F55" s="734"/>
      <c r="G55" s="722">
        <v>43265</v>
      </c>
      <c r="H55" s="734"/>
      <c r="I55" s="722">
        <v>43265</v>
      </c>
      <c r="J55" s="734"/>
      <c r="K55" s="734"/>
      <c r="L55" s="734"/>
      <c r="M55" s="746">
        <v>43265</v>
      </c>
      <c r="N55" s="737"/>
      <c r="O55" s="734"/>
      <c r="P55" s="734"/>
      <c r="Q55" s="734"/>
      <c r="R55" s="734"/>
      <c r="S55" s="727"/>
      <c r="T55" s="727"/>
      <c r="U55" s="734"/>
      <c r="V55" s="734"/>
      <c r="W55" s="734"/>
      <c r="X55" s="734"/>
    </row>
    <row r="56" spans="2:24" ht="13.5" customHeight="1" thickTop="1" thickBot="1" x14ac:dyDescent="0.25">
      <c r="B56" s="825" t="s">
        <v>9</v>
      </c>
      <c r="C56" s="405"/>
      <c r="D56" s="425"/>
      <c r="E56" s="398"/>
      <c r="F56" s="426"/>
      <c r="G56" s="405">
        <v>2</v>
      </c>
      <c r="H56" s="425" t="s">
        <v>7</v>
      </c>
      <c r="I56" s="405">
        <v>2</v>
      </c>
      <c r="J56" s="425" t="s">
        <v>7</v>
      </c>
      <c r="K56" s="398"/>
      <c r="L56" s="426"/>
      <c r="M56" s="427">
        <v>1</v>
      </c>
      <c r="N56" s="428" t="s">
        <v>10</v>
      </c>
      <c r="O56" s="429"/>
      <c r="P56" s="428"/>
      <c r="Q56" s="405"/>
      <c r="R56" s="425"/>
      <c r="S56" s="407"/>
      <c r="T56" s="438"/>
      <c r="U56" s="429"/>
      <c r="V56" s="428"/>
      <c r="W56" s="398"/>
      <c r="X56" s="426"/>
    </row>
    <row r="57" spans="2:24" ht="13.5" customHeight="1" thickBot="1" x14ac:dyDescent="0.25">
      <c r="B57" s="825"/>
      <c r="C57" s="733"/>
      <c r="D57" s="733"/>
      <c r="E57" s="733"/>
      <c r="F57" s="733"/>
      <c r="G57" s="702">
        <v>43266</v>
      </c>
      <c r="H57" s="702"/>
      <c r="I57" s="702">
        <v>43266</v>
      </c>
      <c r="J57" s="702"/>
      <c r="K57" s="733"/>
      <c r="L57" s="733"/>
      <c r="M57" s="702">
        <v>43266</v>
      </c>
      <c r="N57" s="733"/>
      <c r="O57" s="733"/>
      <c r="P57" s="733"/>
      <c r="Q57" s="733"/>
      <c r="R57" s="733"/>
      <c r="S57" s="700"/>
      <c r="T57" s="700"/>
      <c r="U57" s="733"/>
      <c r="V57" s="733"/>
      <c r="W57" s="733"/>
      <c r="X57" s="733"/>
    </row>
    <row r="58" spans="2:24" ht="13.5" customHeight="1" thickBot="1" x14ac:dyDescent="0.25">
      <c r="B58" s="825"/>
      <c r="C58" s="734"/>
      <c r="D58" s="734"/>
      <c r="E58" s="734"/>
      <c r="F58" s="734"/>
      <c r="G58" s="722">
        <v>43284</v>
      </c>
      <c r="H58" s="722"/>
      <c r="I58" s="722">
        <v>43284</v>
      </c>
      <c r="J58" s="722"/>
      <c r="K58" s="734"/>
      <c r="L58" s="734"/>
      <c r="M58" s="722">
        <v>43275</v>
      </c>
      <c r="N58" s="734"/>
      <c r="O58" s="734"/>
      <c r="P58" s="734"/>
      <c r="Q58" s="734"/>
      <c r="R58" s="734"/>
      <c r="S58" s="727"/>
      <c r="T58" s="727"/>
      <c r="U58" s="734"/>
      <c r="V58" s="734"/>
      <c r="W58" s="734"/>
      <c r="X58" s="734"/>
    </row>
    <row r="59" spans="2:24" ht="13.5" customHeight="1" thickTop="1" thickBot="1" x14ac:dyDescent="0.25">
      <c r="B59" s="827" t="s">
        <v>298</v>
      </c>
      <c r="C59" s="354"/>
      <c r="D59" s="430"/>
      <c r="E59" s="354"/>
      <c r="F59" s="430"/>
      <c r="G59" s="354">
        <v>2</v>
      </c>
      <c r="H59" s="430" t="s">
        <v>11</v>
      </c>
      <c r="I59" s="354">
        <v>2</v>
      </c>
      <c r="J59" s="430" t="s">
        <v>11</v>
      </c>
      <c r="K59" s="354"/>
      <c r="L59" s="430"/>
      <c r="M59" s="405">
        <v>2</v>
      </c>
      <c r="N59" s="425" t="s">
        <v>7</v>
      </c>
      <c r="O59" s="354"/>
      <c r="P59" s="430"/>
      <c r="Q59" s="354"/>
      <c r="R59" s="430"/>
      <c r="S59" s="404"/>
      <c r="T59" s="423"/>
      <c r="U59" s="354"/>
      <c r="V59" s="430"/>
      <c r="W59" s="354"/>
      <c r="X59" s="430"/>
    </row>
    <row r="60" spans="2:24" ht="13.5" customHeight="1" thickTop="1" thickBot="1" x14ac:dyDescent="0.25">
      <c r="B60" s="827"/>
      <c r="C60" s="816"/>
      <c r="D60" s="816"/>
      <c r="E60" s="816"/>
      <c r="F60" s="816"/>
      <c r="G60" s="702">
        <v>43140</v>
      </c>
      <c r="H60" s="702"/>
      <c r="I60" s="702">
        <v>43140</v>
      </c>
      <c r="J60" s="702"/>
      <c r="K60" s="816"/>
      <c r="L60" s="816"/>
      <c r="M60" s="702">
        <v>43276</v>
      </c>
      <c r="N60" s="702"/>
      <c r="O60" s="733"/>
      <c r="P60" s="733"/>
      <c r="Q60" s="816"/>
      <c r="R60" s="816"/>
      <c r="S60" s="826"/>
      <c r="T60" s="826"/>
      <c r="U60" s="733"/>
      <c r="V60" s="733"/>
      <c r="W60" s="816"/>
      <c r="X60" s="816"/>
    </row>
    <row r="61" spans="2:24" ht="87" customHeight="1" thickTop="1" thickBot="1" x14ac:dyDescent="0.25">
      <c r="B61" s="827"/>
      <c r="C61" s="824"/>
      <c r="D61" s="824"/>
      <c r="E61" s="824"/>
      <c r="F61" s="824"/>
      <c r="G61" s="722">
        <v>43153</v>
      </c>
      <c r="H61" s="722"/>
      <c r="I61" s="722">
        <v>43153</v>
      </c>
      <c r="J61" s="722"/>
      <c r="K61" s="824"/>
      <c r="L61" s="824"/>
      <c r="M61" s="722">
        <v>43293</v>
      </c>
      <c r="N61" s="722"/>
      <c r="O61" s="734"/>
      <c r="P61" s="734"/>
      <c r="Q61" s="824"/>
      <c r="R61" s="824"/>
      <c r="S61" s="828"/>
      <c r="T61" s="828"/>
      <c r="U61" s="734"/>
      <c r="V61" s="734"/>
      <c r="W61" s="824"/>
      <c r="X61" s="824"/>
    </row>
    <row r="62" spans="2:24" ht="13.5" customHeight="1" thickTop="1" x14ac:dyDescent="0.2">
      <c r="B62" s="795" t="s">
        <v>276</v>
      </c>
      <c r="C62" s="447"/>
      <c r="D62" s="448"/>
      <c r="E62" s="447"/>
      <c r="F62" s="448"/>
      <c r="G62" s="354">
        <v>2</v>
      </c>
      <c r="H62" s="430" t="s">
        <v>11</v>
      </c>
      <c r="I62" s="354">
        <v>2</v>
      </c>
      <c r="J62" s="430" t="s">
        <v>11</v>
      </c>
      <c r="K62" s="447"/>
      <c r="L62" s="448"/>
      <c r="M62" s="405"/>
      <c r="N62" s="425"/>
      <c r="O62" s="522"/>
      <c r="P62" s="462"/>
      <c r="Q62" s="447"/>
      <c r="R62" s="448"/>
      <c r="S62" s="449"/>
      <c r="T62" s="449"/>
      <c r="U62" s="522"/>
      <c r="V62" s="462"/>
      <c r="W62" s="447"/>
      <c r="X62" s="448"/>
    </row>
    <row r="63" spans="2:24" ht="13.5" customHeight="1" x14ac:dyDescent="0.2">
      <c r="B63" s="801"/>
      <c r="C63" s="464"/>
      <c r="D63" s="465"/>
      <c r="E63" s="464"/>
      <c r="F63" s="465"/>
      <c r="G63" s="702">
        <v>43285</v>
      </c>
      <c r="H63" s="702"/>
      <c r="I63" s="702">
        <v>43285</v>
      </c>
      <c r="J63" s="702"/>
      <c r="K63" s="464"/>
      <c r="L63" s="465"/>
      <c r="M63" s="702"/>
      <c r="N63" s="702"/>
      <c r="O63" s="517"/>
      <c r="P63" s="516"/>
      <c r="Q63" s="464"/>
      <c r="R63" s="465"/>
      <c r="S63" s="523"/>
      <c r="T63" s="523"/>
      <c r="U63" s="517"/>
      <c r="V63" s="516"/>
      <c r="W63" s="464"/>
      <c r="X63" s="465"/>
    </row>
    <row r="64" spans="2:24" ht="19.5" customHeight="1" thickBot="1" x14ac:dyDescent="0.25">
      <c r="B64" s="802"/>
      <c r="C64" s="450"/>
      <c r="D64" s="451"/>
      <c r="E64" s="450"/>
      <c r="F64" s="451"/>
      <c r="G64" s="722">
        <v>43298</v>
      </c>
      <c r="H64" s="722"/>
      <c r="I64" s="722">
        <v>43298</v>
      </c>
      <c r="J64" s="722"/>
      <c r="K64" s="450"/>
      <c r="L64" s="451"/>
      <c r="M64" s="722"/>
      <c r="N64" s="722"/>
      <c r="O64" s="513"/>
      <c r="P64" s="514"/>
      <c r="Q64" s="450"/>
      <c r="R64" s="451"/>
      <c r="S64" s="524"/>
      <c r="T64" s="524"/>
      <c r="U64" s="513"/>
      <c r="V64" s="514"/>
      <c r="W64" s="450"/>
      <c r="X64" s="451"/>
    </row>
    <row r="65" spans="1:24" ht="13.5" customHeight="1" thickTop="1" thickBot="1" x14ac:dyDescent="0.25">
      <c r="B65" s="798" t="s">
        <v>14</v>
      </c>
      <c r="C65" s="398"/>
      <c r="D65" s="426"/>
      <c r="E65" s="398"/>
      <c r="F65" s="426"/>
      <c r="G65" s="398"/>
      <c r="H65" s="467"/>
      <c r="I65" s="398"/>
      <c r="J65" s="467"/>
      <c r="K65" s="398"/>
      <c r="L65" s="426"/>
      <c r="M65" s="398"/>
      <c r="N65" s="426"/>
      <c r="O65" s="398"/>
      <c r="P65" s="426"/>
      <c r="Q65" s="398"/>
      <c r="R65" s="426"/>
      <c r="S65" s="407"/>
      <c r="T65" s="438"/>
      <c r="U65" s="398"/>
      <c r="V65" s="426"/>
      <c r="W65" s="398"/>
      <c r="X65" s="426"/>
    </row>
    <row r="66" spans="1:24" ht="13.5" customHeight="1" thickTop="1" thickBot="1" x14ac:dyDescent="0.25">
      <c r="B66" s="796"/>
      <c r="C66" s="733"/>
      <c r="D66" s="733"/>
      <c r="E66" s="733"/>
      <c r="F66" s="733"/>
      <c r="G66" s="733">
        <v>43299</v>
      </c>
      <c r="H66" s="733"/>
      <c r="I66" s="733">
        <v>43299</v>
      </c>
      <c r="J66" s="733"/>
      <c r="K66" s="733"/>
      <c r="L66" s="733"/>
      <c r="M66" s="733">
        <v>43294</v>
      </c>
      <c r="N66" s="733"/>
      <c r="O66" s="733"/>
      <c r="P66" s="733"/>
      <c r="Q66" s="733"/>
      <c r="R66" s="733"/>
      <c r="S66" s="700"/>
      <c r="T66" s="700"/>
      <c r="U66" s="733"/>
      <c r="V66" s="733"/>
      <c r="W66" s="733"/>
      <c r="X66" s="733"/>
    </row>
    <row r="67" spans="1:24" ht="13.5" customHeight="1" thickTop="1" thickBot="1" x14ac:dyDescent="0.25">
      <c r="B67" s="796"/>
      <c r="C67" s="734"/>
      <c r="D67" s="734"/>
      <c r="E67" s="734"/>
      <c r="F67" s="734"/>
      <c r="G67" s="734">
        <v>43343</v>
      </c>
      <c r="H67" s="734"/>
      <c r="I67" s="734">
        <v>43343</v>
      </c>
      <c r="J67" s="734"/>
      <c r="K67" s="734"/>
      <c r="L67" s="734"/>
      <c r="M67" s="734">
        <v>43343</v>
      </c>
      <c r="N67" s="734"/>
      <c r="O67" s="734"/>
      <c r="P67" s="734"/>
      <c r="Q67" s="734"/>
      <c r="R67" s="734"/>
      <c r="S67" s="727"/>
      <c r="T67" s="727"/>
      <c r="U67" s="734"/>
      <c r="V67" s="734"/>
      <c r="W67" s="734"/>
      <c r="X67" s="734"/>
    </row>
    <row r="68" spans="1:24" ht="13.5" customHeight="1" thickTop="1" thickBot="1" x14ac:dyDescent="0.25">
      <c r="B68" s="585" t="s">
        <v>381</v>
      </c>
      <c r="C68" s="820" t="s">
        <v>382</v>
      </c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</row>
    <row r="69" spans="1:24" s="75" customFormat="1" ht="54.75" customHeight="1" thickTop="1" thickBot="1" x14ac:dyDescent="0.25">
      <c r="A69" s="434"/>
      <c r="B69" s="445"/>
      <c r="C69" s="793" t="s">
        <v>353</v>
      </c>
      <c r="D69" s="793"/>
      <c r="E69" s="793" t="s">
        <v>354</v>
      </c>
      <c r="F69" s="793"/>
      <c r="G69" s="813" t="s">
        <v>356</v>
      </c>
      <c r="H69" s="813"/>
      <c r="I69" s="813" t="s">
        <v>359</v>
      </c>
      <c r="J69" s="813"/>
      <c r="K69" s="793" t="s">
        <v>357</v>
      </c>
      <c r="L69" s="793"/>
      <c r="M69" s="793" t="s">
        <v>355</v>
      </c>
      <c r="N69" s="793"/>
      <c r="O69" s="814" t="s">
        <v>358</v>
      </c>
      <c r="P69" s="814"/>
      <c r="Q69" s="793"/>
      <c r="R69" s="793"/>
      <c r="S69" s="815"/>
      <c r="T69" s="815"/>
      <c r="U69" s="815"/>
      <c r="V69" s="815"/>
      <c r="W69" s="815"/>
      <c r="X69" s="815"/>
    </row>
    <row r="70" spans="1:24" ht="13.5" customHeight="1" thickTop="1" x14ac:dyDescent="0.2">
      <c r="B70" s="521" t="s">
        <v>19</v>
      </c>
      <c r="C70" s="401"/>
      <c r="D70" s="402"/>
      <c r="E70" s="398"/>
      <c r="F70" s="403"/>
      <c r="G70" s="398">
        <v>19</v>
      </c>
      <c r="H70" s="399" t="s">
        <v>3</v>
      </c>
      <c r="I70" s="398">
        <v>14</v>
      </c>
      <c r="J70" s="403" t="s">
        <v>3</v>
      </c>
      <c r="K70" s="427"/>
      <c r="L70" s="428"/>
      <c r="M70" s="420"/>
      <c r="N70" s="452"/>
      <c r="O70" s="398"/>
      <c r="P70" s="403"/>
      <c r="Q70" s="398"/>
      <c r="R70" s="403"/>
      <c r="S70" s="407"/>
      <c r="T70" s="399"/>
      <c r="U70" s="427"/>
      <c r="V70" s="428"/>
      <c r="W70" s="398"/>
      <c r="X70" s="403"/>
    </row>
    <row r="71" spans="1:24" ht="13.5" customHeight="1" x14ac:dyDescent="0.2">
      <c r="B71" s="822" t="s">
        <v>20</v>
      </c>
      <c r="C71" s="684"/>
      <c r="D71" s="699"/>
      <c r="E71" s="733"/>
      <c r="F71" s="733"/>
      <c r="G71" s="684">
        <v>42979</v>
      </c>
      <c r="H71" s="699"/>
      <c r="I71" s="684">
        <v>42979</v>
      </c>
      <c r="J71" s="699"/>
      <c r="K71" s="733"/>
      <c r="L71" s="733"/>
      <c r="M71" s="420"/>
      <c r="N71" s="452"/>
      <c r="O71" s="733"/>
      <c r="P71" s="733"/>
      <c r="Q71" s="684"/>
      <c r="R71" s="699"/>
      <c r="S71" s="700"/>
      <c r="T71" s="700"/>
      <c r="U71" s="733"/>
      <c r="V71" s="733"/>
      <c r="W71" s="733"/>
      <c r="X71" s="733"/>
    </row>
    <row r="72" spans="1:24" ht="38.25" customHeight="1" thickBot="1" x14ac:dyDescent="0.25">
      <c r="B72" s="823"/>
      <c r="C72" s="684"/>
      <c r="D72" s="699"/>
      <c r="E72" s="733"/>
      <c r="F72" s="733"/>
      <c r="G72" s="684">
        <v>43100</v>
      </c>
      <c r="H72" s="699"/>
      <c r="I72" s="734" t="s">
        <v>281</v>
      </c>
      <c r="J72" s="734"/>
      <c r="K72" s="734"/>
      <c r="L72" s="734"/>
      <c r="M72" s="358"/>
      <c r="N72" s="359"/>
      <c r="O72" s="733"/>
      <c r="P72" s="733"/>
      <c r="Q72" s="734"/>
      <c r="R72" s="734"/>
      <c r="S72" s="727"/>
      <c r="T72" s="727"/>
      <c r="U72" s="734"/>
      <c r="V72" s="734"/>
      <c r="W72" s="734"/>
      <c r="X72" s="734"/>
    </row>
    <row r="73" spans="1:24" ht="13.5" customHeight="1" thickTop="1" x14ac:dyDescent="0.2">
      <c r="B73" s="521"/>
      <c r="C73" s="476"/>
      <c r="D73" s="543"/>
      <c r="E73" s="522"/>
      <c r="F73" s="462"/>
      <c r="G73" s="476"/>
      <c r="H73" s="543"/>
      <c r="I73" s="522"/>
      <c r="J73" s="462"/>
      <c r="K73" s="522"/>
      <c r="L73" s="462"/>
      <c r="M73" s="420"/>
      <c r="N73" s="452"/>
      <c r="O73" s="522"/>
      <c r="P73" s="462"/>
      <c r="Q73" s="476"/>
      <c r="R73" s="543"/>
      <c r="S73" s="512"/>
      <c r="T73" s="512"/>
      <c r="U73" s="522"/>
      <c r="V73" s="462"/>
      <c r="W73" s="517"/>
      <c r="X73" s="516"/>
    </row>
    <row r="74" spans="1:24" ht="13.5" customHeight="1" x14ac:dyDescent="0.2">
      <c r="B74" s="521"/>
      <c r="C74" s="684"/>
      <c r="D74" s="699"/>
      <c r="E74" s="733"/>
      <c r="F74" s="733"/>
      <c r="G74" s="684">
        <v>43109</v>
      </c>
      <c r="H74" s="699"/>
      <c r="I74" s="684">
        <v>43109</v>
      </c>
      <c r="J74" s="699"/>
      <c r="K74" s="733"/>
      <c r="L74" s="733"/>
      <c r="M74" s="420"/>
      <c r="N74" s="452"/>
      <c r="O74" s="733"/>
      <c r="P74" s="733"/>
      <c r="Q74" s="684"/>
      <c r="R74" s="699"/>
      <c r="S74" s="700"/>
      <c r="T74" s="700"/>
      <c r="U74" s="733"/>
      <c r="V74" s="733"/>
      <c r="W74" s="733"/>
      <c r="X74" s="733"/>
    </row>
    <row r="75" spans="1:24" ht="13.5" customHeight="1" thickBot="1" x14ac:dyDescent="0.25">
      <c r="B75" s="521"/>
      <c r="C75" s="736"/>
      <c r="D75" s="753"/>
      <c r="E75" s="734"/>
      <c r="F75" s="734"/>
      <c r="G75" s="736">
        <v>43119</v>
      </c>
      <c r="H75" s="753"/>
      <c r="I75" s="736">
        <v>43117</v>
      </c>
      <c r="J75" s="753"/>
      <c r="K75" s="733"/>
      <c r="L75" s="733"/>
      <c r="M75" s="420"/>
      <c r="N75" s="452"/>
      <c r="O75" s="734"/>
      <c r="P75" s="734"/>
      <c r="Q75" s="736"/>
      <c r="R75" s="753"/>
      <c r="S75" s="700"/>
      <c r="T75" s="700"/>
      <c r="U75" s="733"/>
      <c r="V75" s="733"/>
      <c r="W75" s="733"/>
      <c r="X75" s="733"/>
    </row>
    <row r="76" spans="1:24" ht="13.5" customHeight="1" thickTop="1" x14ac:dyDescent="0.2">
      <c r="B76" s="795" t="s">
        <v>320</v>
      </c>
      <c r="C76" s="486"/>
      <c r="D76" s="487"/>
      <c r="E76" s="522"/>
      <c r="F76" s="462"/>
      <c r="G76" s="522"/>
      <c r="H76" s="462"/>
      <c r="I76" s="405">
        <v>4</v>
      </c>
      <c r="J76" s="494" t="s">
        <v>7</v>
      </c>
      <c r="K76" s="522"/>
      <c r="L76" s="462"/>
      <c r="M76" s="356"/>
      <c r="N76" s="357"/>
      <c r="O76" s="522"/>
      <c r="P76" s="462"/>
      <c r="Q76" s="354"/>
      <c r="R76" s="430"/>
      <c r="S76" s="351"/>
      <c r="T76" s="351"/>
      <c r="U76" s="354"/>
      <c r="V76" s="430"/>
      <c r="W76" s="522"/>
      <c r="X76" s="462"/>
    </row>
    <row r="77" spans="1:24" ht="13.5" customHeight="1" x14ac:dyDescent="0.2">
      <c r="B77" s="801"/>
      <c r="C77" s="702"/>
      <c r="D77" s="740"/>
      <c r="E77" s="517"/>
      <c r="F77" s="516"/>
      <c r="G77" s="517"/>
      <c r="H77" s="516"/>
      <c r="I77" s="733">
        <v>43049</v>
      </c>
      <c r="J77" s="733"/>
      <c r="K77" s="517"/>
      <c r="L77" s="516"/>
      <c r="M77" s="420"/>
      <c r="N77" s="452"/>
      <c r="O77" s="733"/>
      <c r="P77" s="733"/>
      <c r="Q77" s="733"/>
      <c r="R77" s="733"/>
      <c r="S77" s="512"/>
      <c r="T77" s="512"/>
      <c r="U77" s="733"/>
      <c r="V77" s="733"/>
      <c r="W77" s="517"/>
      <c r="X77" s="516"/>
    </row>
    <row r="78" spans="1:24" ht="22.5" customHeight="1" thickBot="1" x14ac:dyDescent="0.25">
      <c r="B78" s="802"/>
      <c r="C78" s="722"/>
      <c r="D78" s="723"/>
      <c r="E78" s="513"/>
      <c r="F78" s="514"/>
      <c r="G78" s="513"/>
      <c r="H78" s="514"/>
      <c r="I78" s="734">
        <v>43081</v>
      </c>
      <c r="J78" s="734"/>
      <c r="K78" s="513"/>
      <c r="L78" s="514"/>
      <c r="M78" s="358"/>
      <c r="N78" s="359"/>
      <c r="O78" s="734"/>
      <c r="P78" s="734"/>
      <c r="Q78" s="734"/>
      <c r="R78" s="734"/>
      <c r="S78" s="515"/>
      <c r="T78" s="515"/>
      <c r="U78" s="734"/>
      <c r="V78" s="734"/>
      <c r="W78" s="513"/>
      <c r="X78" s="514"/>
    </row>
    <row r="79" spans="1:24" ht="13.5" customHeight="1" thickTop="1" thickBot="1" x14ac:dyDescent="0.25">
      <c r="B79" s="798" t="s">
        <v>5</v>
      </c>
      <c r="C79" s="477"/>
      <c r="D79" s="478"/>
      <c r="E79" s="398"/>
      <c r="F79" s="426"/>
      <c r="G79" s="398"/>
      <c r="H79" s="426"/>
      <c r="I79" s="398"/>
      <c r="J79" s="426"/>
      <c r="K79" s="398"/>
      <c r="L79" s="426"/>
      <c r="M79" s="420"/>
      <c r="N79" s="452"/>
      <c r="O79" s="398"/>
      <c r="P79" s="426"/>
      <c r="Q79" s="477"/>
      <c r="R79" s="478"/>
      <c r="S79" s="407"/>
      <c r="T79" s="438"/>
      <c r="U79" s="398"/>
      <c r="V79" s="426"/>
      <c r="W79" s="398"/>
      <c r="X79" s="426"/>
    </row>
    <row r="80" spans="1:24" ht="13.5" customHeight="1" thickTop="1" thickBot="1" x14ac:dyDescent="0.25">
      <c r="B80" s="796"/>
      <c r="C80" s="702"/>
      <c r="D80" s="699"/>
      <c r="E80" s="733"/>
      <c r="F80" s="733"/>
      <c r="G80" s="702">
        <v>43101</v>
      </c>
      <c r="H80" s="740"/>
      <c r="I80" s="702">
        <v>43101</v>
      </c>
      <c r="J80" s="740"/>
      <c r="K80" s="733"/>
      <c r="L80" s="733"/>
      <c r="M80" s="420"/>
      <c r="N80" s="452"/>
      <c r="O80" s="733"/>
      <c r="P80" s="733"/>
      <c r="Q80" s="702"/>
      <c r="R80" s="699"/>
      <c r="S80" s="700"/>
      <c r="T80" s="700"/>
      <c r="U80" s="733"/>
      <c r="V80" s="733"/>
      <c r="W80" s="733"/>
      <c r="X80" s="733"/>
    </row>
    <row r="81" spans="2:24" ht="13.5" customHeight="1" thickTop="1" thickBot="1" x14ac:dyDescent="0.25">
      <c r="B81" s="797"/>
      <c r="C81" s="746"/>
      <c r="D81" s="753"/>
      <c r="E81" s="733"/>
      <c r="F81" s="733"/>
      <c r="G81" s="722">
        <v>43108</v>
      </c>
      <c r="H81" s="723"/>
      <c r="I81" s="722">
        <v>43108</v>
      </c>
      <c r="J81" s="723"/>
      <c r="K81" s="733"/>
      <c r="L81" s="733"/>
      <c r="M81" s="420"/>
      <c r="N81" s="452"/>
      <c r="O81" s="733"/>
      <c r="P81" s="733"/>
      <c r="Q81" s="746"/>
      <c r="R81" s="753"/>
      <c r="S81" s="700"/>
      <c r="T81" s="700"/>
      <c r="U81" s="733"/>
      <c r="V81" s="733"/>
      <c r="W81" s="733"/>
      <c r="X81" s="733"/>
    </row>
    <row r="82" spans="2:24" ht="13.5" customHeight="1" thickTop="1" x14ac:dyDescent="0.2">
      <c r="B82" s="797" t="s">
        <v>6</v>
      </c>
      <c r="C82" s="482"/>
      <c r="D82" s="483"/>
      <c r="E82" s="354"/>
      <c r="F82" s="430"/>
      <c r="G82" s="354">
        <v>2</v>
      </c>
      <c r="H82" s="423" t="s">
        <v>11</v>
      </c>
      <c r="I82" s="354">
        <v>2</v>
      </c>
      <c r="J82" s="430" t="s">
        <v>11</v>
      </c>
      <c r="K82" s="405"/>
      <c r="L82" s="425"/>
      <c r="M82" s="356"/>
      <c r="N82" s="357"/>
      <c r="O82" s="405"/>
      <c r="P82" s="446"/>
      <c r="Q82" s="495"/>
      <c r="R82" s="496"/>
      <c r="S82" s="404"/>
      <c r="T82" s="436"/>
      <c r="U82" s="405"/>
      <c r="V82" s="446"/>
      <c r="W82" s="354"/>
      <c r="X82" s="355"/>
    </row>
    <row r="83" spans="2:24" ht="13.5" customHeight="1" x14ac:dyDescent="0.2">
      <c r="B83" s="800"/>
      <c r="C83" s="702"/>
      <c r="D83" s="699"/>
      <c r="E83" s="702"/>
      <c r="F83" s="733"/>
      <c r="G83" s="684">
        <v>43120</v>
      </c>
      <c r="H83" s="699"/>
      <c r="I83" s="702">
        <v>43118</v>
      </c>
      <c r="J83" s="702"/>
      <c r="K83" s="733"/>
      <c r="L83" s="733"/>
      <c r="M83" s="420"/>
      <c r="N83" s="452"/>
      <c r="O83" s="702"/>
      <c r="P83" s="702"/>
      <c r="Q83" s="684"/>
      <c r="R83" s="699"/>
      <c r="S83" s="700"/>
      <c r="T83" s="700"/>
      <c r="U83" s="702"/>
      <c r="V83" s="702"/>
      <c r="W83" s="733"/>
      <c r="X83" s="733"/>
    </row>
    <row r="84" spans="2:24" ht="13.5" customHeight="1" thickBot="1" x14ac:dyDescent="0.25">
      <c r="B84" s="798"/>
      <c r="C84" s="722"/>
      <c r="D84" s="755"/>
      <c r="E84" s="722"/>
      <c r="F84" s="734"/>
      <c r="G84" s="678">
        <v>43133</v>
      </c>
      <c r="H84" s="755"/>
      <c r="I84" s="722">
        <v>43131</v>
      </c>
      <c r="J84" s="722"/>
      <c r="K84" s="734"/>
      <c r="L84" s="734"/>
      <c r="M84" s="358"/>
      <c r="N84" s="359"/>
      <c r="O84" s="722"/>
      <c r="P84" s="722"/>
      <c r="Q84" s="678"/>
      <c r="R84" s="755"/>
      <c r="S84" s="727"/>
      <c r="T84" s="727"/>
      <c r="U84" s="722"/>
      <c r="V84" s="722"/>
      <c r="W84" s="734"/>
      <c r="X84" s="734"/>
    </row>
    <row r="85" spans="2:24" ht="13.5" customHeight="1" thickTop="1" thickBot="1" x14ac:dyDescent="0.25">
      <c r="B85" s="798" t="s">
        <v>5</v>
      </c>
      <c r="C85" s="477"/>
      <c r="D85" s="478"/>
      <c r="E85" s="398"/>
      <c r="F85" s="426"/>
      <c r="G85" s="398"/>
      <c r="H85" s="426"/>
      <c r="I85" s="398"/>
      <c r="J85" s="426"/>
      <c r="K85" s="398"/>
      <c r="L85" s="426"/>
      <c r="M85" s="420"/>
      <c r="N85" s="452"/>
      <c r="O85" s="398"/>
      <c r="P85" s="426"/>
      <c r="Q85" s="398"/>
      <c r="R85" s="426"/>
      <c r="S85" s="407"/>
      <c r="T85" s="438"/>
      <c r="U85" s="398"/>
      <c r="V85" s="426"/>
      <c r="W85" s="398"/>
      <c r="X85" s="426"/>
    </row>
    <row r="86" spans="2:24" ht="13.5" customHeight="1" thickTop="1" thickBot="1" x14ac:dyDescent="0.25">
      <c r="B86" s="796"/>
      <c r="C86" s="684"/>
      <c r="D86" s="699"/>
      <c r="E86" s="733"/>
      <c r="F86" s="733"/>
      <c r="G86" s="684">
        <v>43134</v>
      </c>
      <c r="H86" s="699"/>
      <c r="I86" s="684">
        <v>43132</v>
      </c>
      <c r="J86" s="699"/>
      <c r="K86" s="733"/>
      <c r="L86" s="733"/>
      <c r="M86" s="420"/>
      <c r="N86" s="452"/>
      <c r="O86" s="733"/>
      <c r="P86" s="733"/>
      <c r="Q86" s="684"/>
      <c r="R86" s="699"/>
      <c r="S86" s="700"/>
      <c r="T86" s="700"/>
      <c r="U86" s="733"/>
      <c r="V86" s="733"/>
      <c r="W86" s="733"/>
      <c r="X86" s="733"/>
    </row>
    <row r="87" spans="2:24" ht="13.5" customHeight="1" thickTop="1" thickBot="1" x14ac:dyDescent="0.25">
      <c r="B87" s="796"/>
      <c r="C87" s="736"/>
      <c r="D87" s="753"/>
      <c r="E87" s="734"/>
      <c r="F87" s="734"/>
      <c r="G87" s="736">
        <v>43139</v>
      </c>
      <c r="H87" s="753"/>
      <c r="I87" s="736">
        <v>43139</v>
      </c>
      <c r="J87" s="753"/>
      <c r="K87" s="734"/>
      <c r="L87" s="734"/>
      <c r="M87" s="358"/>
      <c r="N87" s="359"/>
      <c r="O87" s="734"/>
      <c r="P87" s="734"/>
      <c r="Q87" s="734"/>
      <c r="R87" s="734"/>
      <c r="S87" s="727"/>
      <c r="T87" s="727"/>
      <c r="U87" s="734"/>
      <c r="V87" s="734"/>
      <c r="W87" s="734"/>
      <c r="X87" s="734"/>
    </row>
    <row r="88" spans="2:24" ht="13.5" customHeight="1" thickTop="1" x14ac:dyDescent="0.2">
      <c r="B88" s="800" t="s">
        <v>21</v>
      </c>
      <c r="C88" s="398"/>
      <c r="D88" s="426"/>
      <c r="E88" s="424"/>
      <c r="F88" s="425"/>
      <c r="G88" s="398">
        <v>11</v>
      </c>
      <c r="H88" s="426" t="s">
        <v>3</v>
      </c>
      <c r="I88" s="398">
        <v>12</v>
      </c>
      <c r="J88" s="426" t="s">
        <v>3</v>
      </c>
      <c r="K88" s="424"/>
      <c r="L88" s="425"/>
      <c r="M88" s="420"/>
      <c r="N88" s="452"/>
      <c r="O88" s="354"/>
      <c r="P88" s="355"/>
      <c r="Q88" s="398"/>
      <c r="R88" s="426"/>
      <c r="S88" s="407"/>
      <c r="T88" s="438"/>
      <c r="U88" s="424"/>
      <c r="V88" s="425"/>
      <c r="W88" s="398"/>
      <c r="X88" s="426"/>
    </row>
    <row r="89" spans="2:24" ht="13.5" customHeight="1" x14ac:dyDescent="0.2">
      <c r="B89" s="800"/>
      <c r="C89" s="702"/>
      <c r="D89" s="733"/>
      <c r="E89" s="733"/>
      <c r="F89" s="733"/>
      <c r="G89" s="702">
        <v>43140</v>
      </c>
      <c r="H89" s="733"/>
      <c r="I89" s="733">
        <v>43140</v>
      </c>
      <c r="J89" s="733"/>
      <c r="K89" s="733"/>
      <c r="L89" s="733"/>
      <c r="M89" s="420"/>
      <c r="N89" s="452"/>
      <c r="O89" s="733"/>
      <c r="P89" s="733"/>
      <c r="Q89" s="733"/>
      <c r="R89" s="733"/>
      <c r="S89" s="700"/>
      <c r="T89" s="700"/>
      <c r="U89" s="733"/>
      <c r="V89" s="733"/>
      <c r="W89" s="733"/>
      <c r="X89" s="733"/>
    </row>
    <row r="90" spans="2:24" ht="42" customHeight="1" thickBot="1" x14ac:dyDescent="0.25">
      <c r="B90" s="800"/>
      <c r="C90" s="722"/>
      <c r="D90" s="734"/>
      <c r="E90" s="734"/>
      <c r="F90" s="734"/>
      <c r="G90" s="722" t="s">
        <v>277</v>
      </c>
      <c r="H90" s="734"/>
      <c r="I90" s="734">
        <v>43223</v>
      </c>
      <c r="J90" s="734"/>
      <c r="K90" s="734"/>
      <c r="L90" s="734"/>
      <c r="M90" s="420"/>
      <c r="N90" s="452"/>
      <c r="O90" s="734"/>
      <c r="P90" s="734"/>
      <c r="Q90" s="734"/>
      <c r="R90" s="734"/>
      <c r="S90" s="700"/>
      <c r="T90" s="700"/>
      <c r="U90" s="734"/>
      <c r="V90" s="734"/>
      <c r="W90" s="734"/>
      <c r="X90" s="734"/>
    </row>
    <row r="91" spans="2:24" ht="13.5" customHeight="1" thickTop="1" thickBot="1" x14ac:dyDescent="0.25">
      <c r="B91" s="845" t="s">
        <v>9</v>
      </c>
      <c r="C91" s="405"/>
      <c r="D91" s="446"/>
      <c r="E91" s="354"/>
      <c r="F91" s="355"/>
      <c r="G91" s="354">
        <v>2</v>
      </c>
      <c r="H91" s="430" t="s">
        <v>11</v>
      </c>
      <c r="I91" s="354">
        <v>2</v>
      </c>
      <c r="J91" s="430" t="s">
        <v>11</v>
      </c>
      <c r="K91" s="429"/>
      <c r="L91" s="428"/>
      <c r="M91" s="356"/>
      <c r="N91" s="357"/>
      <c r="O91" s="354"/>
      <c r="P91" s="355"/>
      <c r="Q91" s="405"/>
      <c r="R91" s="425"/>
      <c r="S91" s="404"/>
      <c r="T91" s="436"/>
      <c r="U91" s="429"/>
      <c r="V91" s="428"/>
      <c r="W91" s="354"/>
      <c r="X91" s="355"/>
    </row>
    <row r="92" spans="2:24" ht="13.5" customHeight="1" thickTop="1" thickBot="1" x14ac:dyDescent="0.25">
      <c r="B92" s="845"/>
      <c r="C92" s="733"/>
      <c r="D92" s="733"/>
      <c r="E92" s="733"/>
      <c r="F92" s="733"/>
      <c r="G92" s="733">
        <v>43259</v>
      </c>
      <c r="H92" s="733"/>
      <c r="I92" s="733">
        <v>43262</v>
      </c>
      <c r="J92" s="733"/>
      <c r="K92" s="733"/>
      <c r="L92" s="733"/>
      <c r="M92" s="420"/>
      <c r="N92" s="452"/>
      <c r="O92" s="733"/>
      <c r="P92" s="733"/>
      <c r="Q92" s="733"/>
      <c r="R92" s="733"/>
      <c r="S92" s="700"/>
      <c r="T92" s="700"/>
      <c r="U92" s="733"/>
      <c r="V92" s="733"/>
      <c r="W92" s="733"/>
      <c r="X92" s="733"/>
    </row>
    <row r="93" spans="2:24" ht="13.5" customHeight="1" thickTop="1" thickBot="1" x14ac:dyDescent="0.25">
      <c r="B93" s="845"/>
      <c r="C93" s="734"/>
      <c r="D93" s="734"/>
      <c r="E93" s="734"/>
      <c r="F93" s="734"/>
      <c r="G93" s="734">
        <v>43272</v>
      </c>
      <c r="H93" s="734"/>
      <c r="I93" s="734">
        <v>43275</v>
      </c>
      <c r="J93" s="734"/>
      <c r="K93" s="734"/>
      <c r="L93" s="734"/>
      <c r="M93" s="358"/>
      <c r="N93" s="454"/>
      <c r="O93" s="734"/>
      <c r="P93" s="734"/>
      <c r="Q93" s="734"/>
      <c r="R93" s="734"/>
      <c r="S93" s="727"/>
      <c r="T93" s="727"/>
      <c r="U93" s="734"/>
      <c r="V93" s="734"/>
      <c r="W93" s="734"/>
      <c r="X93" s="734"/>
    </row>
    <row r="94" spans="2:24" ht="13.5" customHeight="1" thickTop="1" x14ac:dyDescent="0.2">
      <c r="B94" s="817" t="s">
        <v>241</v>
      </c>
      <c r="C94" s="398"/>
      <c r="D94" s="426"/>
      <c r="E94" s="398"/>
      <c r="F94" s="426"/>
      <c r="G94" s="398">
        <v>6</v>
      </c>
      <c r="H94" s="426" t="s">
        <v>3</v>
      </c>
      <c r="I94" s="405">
        <v>5</v>
      </c>
      <c r="J94" s="446" t="s">
        <v>10</v>
      </c>
      <c r="K94" s="354"/>
      <c r="L94" s="430"/>
      <c r="M94" s="398"/>
      <c r="N94" s="426"/>
      <c r="O94" s="398"/>
      <c r="P94" s="426"/>
      <c r="Q94" s="354"/>
      <c r="R94" s="430"/>
      <c r="S94" s="407"/>
      <c r="T94" s="438"/>
      <c r="U94" s="398"/>
      <c r="V94" s="426"/>
      <c r="W94" s="398"/>
      <c r="X94" s="426"/>
    </row>
    <row r="95" spans="2:24" ht="13.5" customHeight="1" x14ac:dyDescent="0.2">
      <c r="B95" s="817"/>
      <c r="C95" s="733"/>
      <c r="D95" s="733"/>
      <c r="E95" s="733"/>
      <c r="F95" s="733"/>
      <c r="G95" s="733">
        <v>43210</v>
      </c>
      <c r="H95" s="733"/>
      <c r="I95" s="733">
        <v>43224</v>
      </c>
      <c r="J95" s="733"/>
      <c r="K95" s="816"/>
      <c r="L95" s="816"/>
      <c r="M95" s="733"/>
      <c r="N95" s="733"/>
      <c r="O95" s="733"/>
      <c r="P95" s="733"/>
      <c r="Q95" s="816"/>
      <c r="R95" s="816"/>
      <c r="S95" s="700"/>
      <c r="T95" s="700"/>
      <c r="U95" s="733"/>
      <c r="V95" s="733"/>
      <c r="W95" s="733"/>
      <c r="X95" s="733"/>
    </row>
    <row r="96" spans="2:24" ht="21" customHeight="1" thickBot="1" x14ac:dyDescent="0.25">
      <c r="B96" s="817"/>
      <c r="C96" s="733"/>
      <c r="D96" s="733"/>
      <c r="E96" s="733"/>
      <c r="F96" s="733"/>
      <c r="G96" s="733">
        <v>43251</v>
      </c>
      <c r="H96" s="733"/>
      <c r="I96" s="733">
        <v>43261</v>
      </c>
      <c r="J96" s="733"/>
      <c r="K96" s="816"/>
      <c r="L96" s="816"/>
      <c r="M96" s="733"/>
      <c r="N96" s="733"/>
      <c r="O96" s="733"/>
      <c r="P96" s="733"/>
      <c r="Q96" s="816"/>
      <c r="R96" s="816"/>
      <c r="S96" s="700"/>
      <c r="T96" s="700"/>
      <c r="U96" s="733"/>
      <c r="V96" s="733"/>
      <c r="W96" s="733"/>
      <c r="X96" s="733"/>
    </row>
    <row r="97" spans="1:24" ht="13.5" customHeight="1" thickTop="1" x14ac:dyDescent="0.2">
      <c r="B97" s="795" t="s">
        <v>219</v>
      </c>
      <c r="C97" s="522"/>
      <c r="D97" s="351"/>
      <c r="E97" s="522"/>
      <c r="F97" s="462"/>
      <c r="G97" s="405">
        <v>2</v>
      </c>
      <c r="H97" s="446" t="s">
        <v>7</v>
      </c>
      <c r="I97" s="405">
        <v>2</v>
      </c>
      <c r="J97" s="446" t="s">
        <v>7</v>
      </c>
      <c r="K97" s="447"/>
      <c r="L97" s="448"/>
      <c r="M97" s="522"/>
      <c r="N97" s="462"/>
      <c r="O97" s="522"/>
      <c r="P97" s="462"/>
      <c r="Q97" s="447"/>
      <c r="R97" s="448"/>
      <c r="S97" s="351"/>
      <c r="T97" s="351"/>
      <c r="U97" s="522"/>
      <c r="V97" s="462"/>
      <c r="W97" s="522"/>
      <c r="X97" s="462"/>
    </row>
    <row r="98" spans="1:24" ht="13.5" customHeight="1" x14ac:dyDescent="0.2">
      <c r="B98" s="764"/>
      <c r="C98" s="517"/>
      <c r="D98" s="512"/>
      <c r="E98" s="517"/>
      <c r="F98" s="516"/>
      <c r="G98" s="733">
        <v>43273</v>
      </c>
      <c r="H98" s="733"/>
      <c r="I98" s="733">
        <v>43276</v>
      </c>
      <c r="J98" s="733"/>
      <c r="K98" s="464"/>
      <c r="L98" s="465"/>
      <c r="M98" s="517"/>
      <c r="N98" s="516"/>
      <c r="O98" s="517"/>
      <c r="P98" s="516"/>
      <c r="Q98" s="464"/>
      <c r="R98" s="465"/>
      <c r="S98" s="512"/>
      <c r="T98" s="512"/>
      <c r="U98" s="517"/>
      <c r="V98" s="516"/>
      <c r="W98" s="517"/>
      <c r="X98" s="516"/>
    </row>
    <row r="99" spans="1:24" ht="13.5" customHeight="1" thickBot="1" x14ac:dyDescent="0.25">
      <c r="B99" s="765"/>
      <c r="C99" s="513"/>
      <c r="D99" s="515"/>
      <c r="E99" s="513"/>
      <c r="F99" s="514"/>
      <c r="G99" s="733">
        <v>43291</v>
      </c>
      <c r="H99" s="733"/>
      <c r="I99" s="733">
        <v>43293</v>
      </c>
      <c r="J99" s="733"/>
      <c r="K99" s="450"/>
      <c r="L99" s="451"/>
      <c r="M99" s="513"/>
      <c r="N99" s="514"/>
      <c r="O99" s="513"/>
      <c r="P99" s="514"/>
      <c r="Q99" s="450"/>
      <c r="R99" s="451"/>
      <c r="S99" s="515"/>
      <c r="T99" s="515"/>
      <c r="U99" s="513"/>
      <c r="V99" s="514"/>
      <c r="W99" s="513"/>
      <c r="X99" s="514"/>
    </row>
    <row r="100" spans="1:24" ht="13.5" customHeight="1" thickTop="1" thickBot="1" x14ac:dyDescent="0.25">
      <c r="B100" s="796" t="s">
        <v>14</v>
      </c>
      <c r="C100" s="354"/>
      <c r="D100" s="397"/>
      <c r="E100" s="354"/>
      <c r="F100" s="355"/>
      <c r="G100" s="354"/>
      <c r="H100" s="397"/>
      <c r="I100" s="354"/>
      <c r="J100" s="397"/>
      <c r="K100" s="354"/>
      <c r="L100" s="355"/>
      <c r="M100" s="356"/>
      <c r="N100" s="357"/>
      <c r="O100" s="354"/>
      <c r="P100" s="400"/>
      <c r="Q100" s="354"/>
      <c r="R100" s="400"/>
      <c r="S100" s="404"/>
      <c r="T100" s="436"/>
      <c r="U100" s="354"/>
      <c r="V100" s="355"/>
      <c r="W100" s="354"/>
      <c r="X100" s="355"/>
    </row>
    <row r="101" spans="1:24" ht="13.5" customHeight="1" thickTop="1" thickBot="1" x14ac:dyDescent="0.25">
      <c r="B101" s="796"/>
      <c r="C101" s="702"/>
      <c r="D101" s="702"/>
      <c r="E101" s="733"/>
      <c r="F101" s="733"/>
      <c r="G101" s="702">
        <v>43292</v>
      </c>
      <c r="H101" s="702"/>
      <c r="I101" s="702">
        <v>43294</v>
      </c>
      <c r="J101" s="702"/>
      <c r="K101" s="733"/>
      <c r="L101" s="733"/>
      <c r="M101" s="420"/>
      <c r="N101" s="452"/>
      <c r="O101" s="702"/>
      <c r="P101" s="702"/>
      <c r="Q101" s="702"/>
      <c r="R101" s="733"/>
      <c r="S101" s="700"/>
      <c r="T101" s="700"/>
      <c r="U101" s="733"/>
      <c r="V101" s="733"/>
      <c r="W101" s="733"/>
      <c r="X101" s="733"/>
    </row>
    <row r="102" spans="1:24" ht="13.5" customHeight="1" thickTop="1" thickBot="1" x14ac:dyDescent="0.25">
      <c r="B102" s="796"/>
      <c r="C102" s="722"/>
      <c r="D102" s="722"/>
      <c r="E102" s="734"/>
      <c r="F102" s="734"/>
      <c r="G102" s="722">
        <v>43343</v>
      </c>
      <c r="H102" s="722"/>
      <c r="I102" s="722">
        <v>43343</v>
      </c>
      <c r="J102" s="722"/>
      <c r="K102" s="734"/>
      <c r="L102" s="734"/>
      <c r="M102" s="358"/>
      <c r="N102" s="359"/>
      <c r="O102" s="722"/>
      <c r="P102" s="722"/>
      <c r="Q102" s="722"/>
      <c r="R102" s="734"/>
      <c r="S102" s="727"/>
      <c r="T102" s="727"/>
      <c r="U102" s="734"/>
      <c r="V102" s="734"/>
      <c r="W102" s="734"/>
      <c r="X102" s="734"/>
    </row>
    <row r="103" spans="1:24" ht="13.5" customHeight="1" thickTop="1" thickBot="1" x14ac:dyDescent="0.25">
      <c r="B103" s="585" t="s">
        <v>381</v>
      </c>
      <c r="C103" s="820" t="s">
        <v>382</v>
      </c>
      <c r="D103" s="821"/>
      <c r="E103" s="821"/>
      <c r="F103" s="821"/>
      <c r="G103" s="821"/>
      <c r="H103" s="821"/>
      <c r="I103" s="821"/>
      <c r="J103" s="821"/>
      <c r="K103" s="821"/>
      <c r="L103" s="821"/>
      <c r="M103" s="821"/>
      <c r="N103" s="821"/>
      <c r="O103" s="821"/>
      <c r="P103" s="821"/>
      <c r="Q103" s="821"/>
      <c r="R103" s="821"/>
      <c r="S103" s="821"/>
      <c r="T103" s="821"/>
      <c r="U103" s="821"/>
      <c r="V103" s="821"/>
      <c r="W103" s="821"/>
      <c r="X103" s="821"/>
    </row>
    <row r="104" spans="1:24" s="75" customFormat="1" ht="49.5" customHeight="1" thickTop="1" thickBot="1" x14ac:dyDescent="0.25">
      <c r="A104" s="434"/>
      <c r="B104" s="445"/>
      <c r="C104" s="793" t="s">
        <v>353</v>
      </c>
      <c r="D104" s="793"/>
      <c r="E104" s="793" t="s">
        <v>354</v>
      </c>
      <c r="F104" s="793"/>
      <c r="G104" s="813" t="s">
        <v>356</v>
      </c>
      <c r="H104" s="813"/>
      <c r="I104" s="813" t="s">
        <v>359</v>
      </c>
      <c r="J104" s="813"/>
      <c r="K104" s="793" t="s">
        <v>357</v>
      </c>
      <c r="L104" s="793"/>
      <c r="M104" s="793" t="s">
        <v>355</v>
      </c>
      <c r="N104" s="793"/>
      <c r="O104" s="814" t="s">
        <v>358</v>
      </c>
      <c r="P104" s="814"/>
      <c r="Q104" s="793"/>
      <c r="R104" s="793"/>
      <c r="S104" s="815"/>
      <c r="T104" s="815"/>
      <c r="U104" s="815"/>
      <c r="V104" s="815"/>
      <c r="W104" s="815"/>
      <c r="X104" s="815"/>
    </row>
    <row r="105" spans="1:24" ht="13.5" customHeight="1" thickTop="1" x14ac:dyDescent="0.2">
      <c r="B105" s="521" t="s">
        <v>22</v>
      </c>
      <c r="C105" s="354">
        <v>18</v>
      </c>
      <c r="D105" s="400" t="s">
        <v>3</v>
      </c>
      <c r="E105" s="427"/>
      <c r="F105" s="428"/>
      <c r="G105" s="312">
        <v>17</v>
      </c>
      <c r="H105" s="313" t="s">
        <v>3</v>
      </c>
      <c r="I105" s="398">
        <v>15</v>
      </c>
      <c r="J105" s="403" t="s">
        <v>3</v>
      </c>
      <c r="K105" s="398"/>
      <c r="L105" s="403"/>
      <c r="M105" s="427"/>
      <c r="N105" s="428"/>
      <c r="O105" s="398"/>
      <c r="P105" s="399"/>
      <c r="Q105" s="398">
        <v>14</v>
      </c>
      <c r="R105" s="403" t="s">
        <v>3</v>
      </c>
      <c r="S105" s="407"/>
      <c r="T105" s="399"/>
      <c r="U105" s="427"/>
      <c r="V105" s="428"/>
      <c r="W105" s="398"/>
      <c r="X105" s="403"/>
    </row>
    <row r="106" spans="1:24" ht="13.5" customHeight="1" x14ac:dyDescent="0.2">
      <c r="B106" s="818" t="s">
        <v>23</v>
      </c>
      <c r="C106" s="702">
        <v>42979</v>
      </c>
      <c r="D106" s="740"/>
      <c r="E106" s="702"/>
      <c r="F106" s="702"/>
      <c r="G106" s="684">
        <v>42979</v>
      </c>
      <c r="H106" s="699"/>
      <c r="I106" s="702">
        <v>43003</v>
      </c>
      <c r="J106" s="740"/>
      <c r="K106" s="733"/>
      <c r="L106" s="733"/>
      <c r="M106" s="733"/>
      <c r="N106" s="733"/>
      <c r="O106" s="733"/>
      <c r="P106" s="733"/>
      <c r="Q106" s="733">
        <v>43012</v>
      </c>
      <c r="R106" s="733"/>
      <c r="S106" s="700"/>
      <c r="T106" s="700"/>
      <c r="U106" s="733"/>
      <c r="V106" s="733"/>
      <c r="W106" s="733"/>
      <c r="X106" s="733"/>
    </row>
    <row r="107" spans="1:24" ht="12.75" customHeight="1" thickBot="1" x14ac:dyDescent="0.25">
      <c r="B107" s="819"/>
      <c r="C107" s="702">
        <v>43100</v>
      </c>
      <c r="D107" s="740"/>
      <c r="E107" s="722"/>
      <c r="F107" s="722"/>
      <c r="G107" s="684">
        <v>43097</v>
      </c>
      <c r="H107" s="699"/>
      <c r="I107" s="702">
        <v>43100</v>
      </c>
      <c r="J107" s="740"/>
      <c r="K107" s="733"/>
      <c r="L107" s="733"/>
      <c r="M107" s="734"/>
      <c r="N107" s="734"/>
      <c r="O107" s="734"/>
      <c r="P107" s="734"/>
      <c r="Q107" s="702">
        <v>43100</v>
      </c>
      <c r="R107" s="740"/>
      <c r="S107" s="727"/>
      <c r="T107" s="727"/>
      <c r="U107" s="734"/>
      <c r="V107" s="734"/>
      <c r="W107" s="734"/>
      <c r="X107" s="734"/>
    </row>
    <row r="108" spans="1:24" ht="1.5" customHeight="1" thickTop="1" x14ac:dyDescent="0.2">
      <c r="B108" s="519"/>
      <c r="C108" s="542"/>
      <c r="D108" s="481"/>
      <c r="E108" s="522"/>
      <c r="F108" s="462"/>
      <c r="G108" s="476"/>
      <c r="H108" s="480"/>
      <c r="I108" s="542"/>
      <c r="J108" s="481"/>
      <c r="K108" s="522"/>
      <c r="L108" s="462"/>
      <c r="M108" s="522"/>
      <c r="N108" s="462"/>
      <c r="O108" s="542"/>
      <c r="P108" s="481"/>
      <c r="Q108" s="542"/>
      <c r="R108" s="481"/>
      <c r="S108" s="351"/>
      <c r="T108" s="351"/>
      <c r="U108" s="522"/>
      <c r="V108" s="462"/>
      <c r="W108" s="522"/>
      <c r="X108" s="462"/>
    </row>
    <row r="109" spans="1:24" ht="13.5" customHeight="1" x14ac:dyDescent="0.2">
      <c r="B109" s="521"/>
      <c r="C109" s="702">
        <v>43109</v>
      </c>
      <c r="D109" s="740"/>
      <c r="E109" s="733"/>
      <c r="F109" s="733"/>
      <c r="G109" s="684"/>
      <c r="H109" s="699"/>
      <c r="I109" s="702">
        <v>43109</v>
      </c>
      <c r="J109" s="740"/>
      <c r="K109" s="733"/>
      <c r="L109" s="733"/>
      <c r="M109" s="733"/>
      <c r="N109" s="733"/>
      <c r="O109" s="702"/>
      <c r="P109" s="740"/>
      <c r="Q109" s="702">
        <v>43109</v>
      </c>
      <c r="R109" s="740"/>
      <c r="S109" s="700"/>
      <c r="T109" s="700"/>
      <c r="U109" s="733"/>
      <c r="V109" s="733"/>
      <c r="W109" s="733"/>
      <c r="X109" s="733"/>
    </row>
    <row r="110" spans="1:24" ht="13.5" customHeight="1" thickBot="1" x14ac:dyDescent="0.25">
      <c r="B110" s="520"/>
      <c r="C110" s="746">
        <v>43112</v>
      </c>
      <c r="D110" s="737"/>
      <c r="E110" s="733"/>
      <c r="F110" s="733"/>
      <c r="G110" s="736"/>
      <c r="H110" s="753"/>
      <c r="I110" s="746">
        <v>43115</v>
      </c>
      <c r="J110" s="737"/>
      <c r="K110" s="734"/>
      <c r="L110" s="734"/>
      <c r="M110" s="733"/>
      <c r="N110" s="733"/>
      <c r="O110" s="746"/>
      <c r="P110" s="737"/>
      <c r="Q110" s="746">
        <v>43117</v>
      </c>
      <c r="R110" s="737"/>
      <c r="S110" s="727"/>
      <c r="T110" s="727"/>
      <c r="U110" s="733"/>
      <c r="V110" s="733"/>
      <c r="W110" s="734"/>
      <c r="X110" s="734"/>
    </row>
    <row r="111" spans="1:24" ht="13.5" customHeight="1" thickTop="1" x14ac:dyDescent="0.2">
      <c r="B111" s="803" t="s">
        <v>299</v>
      </c>
      <c r="C111" s="522"/>
      <c r="D111" s="351"/>
      <c r="E111" s="522"/>
      <c r="F111" s="462"/>
      <c r="G111" s="354">
        <v>2</v>
      </c>
      <c r="H111" s="423" t="s">
        <v>11</v>
      </c>
      <c r="I111" s="405">
        <v>3</v>
      </c>
      <c r="J111" s="425" t="s">
        <v>10</v>
      </c>
      <c r="K111" s="522"/>
      <c r="L111" s="462"/>
      <c r="M111" s="522"/>
      <c r="N111" s="462"/>
      <c r="O111" s="354"/>
      <c r="P111" s="423"/>
      <c r="Q111" s="405">
        <v>4</v>
      </c>
      <c r="R111" s="425" t="s">
        <v>7</v>
      </c>
      <c r="S111" s="351"/>
      <c r="T111" s="351"/>
      <c r="U111" s="522"/>
      <c r="V111" s="462"/>
      <c r="W111" s="522"/>
      <c r="X111" s="462"/>
    </row>
    <row r="112" spans="1:24" ht="13.5" customHeight="1" x14ac:dyDescent="0.2">
      <c r="B112" s="804"/>
      <c r="C112" s="517"/>
      <c r="D112" s="512"/>
      <c r="E112" s="517"/>
      <c r="F112" s="516"/>
      <c r="G112" s="684">
        <v>43098</v>
      </c>
      <c r="H112" s="699"/>
      <c r="I112" s="733">
        <v>42979</v>
      </c>
      <c r="J112" s="733"/>
      <c r="K112" s="517"/>
      <c r="L112" s="516"/>
      <c r="M112" s="517"/>
      <c r="N112" s="516"/>
      <c r="O112" s="702"/>
      <c r="P112" s="702"/>
      <c r="Q112" s="733">
        <v>42979</v>
      </c>
      <c r="R112" s="733"/>
      <c r="S112" s="512"/>
      <c r="T112" s="512"/>
      <c r="U112" s="517"/>
      <c r="V112" s="516"/>
      <c r="W112" s="517"/>
      <c r="X112" s="516"/>
    </row>
    <row r="113" spans="2:24" ht="40.5" customHeight="1" thickBot="1" x14ac:dyDescent="0.25">
      <c r="B113" s="805"/>
      <c r="C113" s="513"/>
      <c r="D113" s="515"/>
      <c r="E113" s="513"/>
      <c r="F113" s="514"/>
      <c r="G113" s="678" t="s">
        <v>278</v>
      </c>
      <c r="H113" s="755"/>
      <c r="I113" s="734">
        <v>43002</v>
      </c>
      <c r="J113" s="734"/>
      <c r="K113" s="513"/>
      <c r="L113" s="514"/>
      <c r="M113" s="513"/>
      <c r="N113" s="514"/>
      <c r="O113" s="722"/>
      <c r="P113" s="722"/>
      <c r="Q113" s="734">
        <v>43011</v>
      </c>
      <c r="R113" s="734"/>
      <c r="S113" s="515"/>
      <c r="T113" s="515"/>
      <c r="U113" s="513"/>
      <c r="V113" s="514"/>
      <c r="W113" s="513"/>
      <c r="X113" s="514"/>
    </row>
    <row r="114" spans="2:24" ht="4.5" customHeight="1" thickTop="1" x14ac:dyDescent="0.2">
      <c r="B114" s="800" t="s">
        <v>5</v>
      </c>
      <c r="C114" s="398"/>
      <c r="D114" s="426"/>
      <c r="E114" s="354"/>
      <c r="F114" s="355"/>
      <c r="G114" s="398"/>
      <c r="H114" s="426"/>
      <c r="I114" s="398"/>
      <c r="J114" s="426"/>
      <c r="K114" s="354"/>
      <c r="L114" s="355"/>
      <c r="M114" s="354"/>
      <c r="N114" s="355"/>
      <c r="O114" s="477"/>
      <c r="P114" s="478"/>
      <c r="Q114" s="398"/>
      <c r="R114" s="426"/>
      <c r="S114" s="407"/>
      <c r="T114" s="438"/>
      <c r="U114" s="354"/>
      <c r="V114" s="355"/>
      <c r="W114" s="398"/>
      <c r="X114" s="426"/>
    </row>
    <row r="115" spans="2:24" ht="13.5" customHeight="1" x14ac:dyDescent="0.2">
      <c r="B115" s="800"/>
      <c r="C115" s="702">
        <v>43101</v>
      </c>
      <c r="D115" s="740"/>
      <c r="E115" s="733"/>
      <c r="F115" s="733"/>
      <c r="G115" s="702">
        <v>43101</v>
      </c>
      <c r="H115" s="740"/>
      <c r="I115" s="702">
        <v>43101</v>
      </c>
      <c r="J115" s="740"/>
      <c r="K115" s="733"/>
      <c r="L115" s="733"/>
      <c r="M115" s="733"/>
      <c r="N115" s="733"/>
      <c r="O115" s="702"/>
      <c r="P115" s="699"/>
      <c r="Q115" s="702">
        <v>43101</v>
      </c>
      <c r="R115" s="740"/>
      <c r="S115" s="700"/>
      <c r="T115" s="700"/>
      <c r="U115" s="733"/>
      <c r="V115" s="733"/>
      <c r="W115" s="733"/>
      <c r="X115" s="733"/>
    </row>
    <row r="116" spans="2:24" ht="13.5" customHeight="1" thickBot="1" x14ac:dyDescent="0.25">
      <c r="B116" s="800"/>
      <c r="C116" s="722">
        <v>43108</v>
      </c>
      <c r="D116" s="723"/>
      <c r="E116" s="734"/>
      <c r="F116" s="734"/>
      <c r="G116" s="722">
        <v>43108</v>
      </c>
      <c r="H116" s="723"/>
      <c r="I116" s="722">
        <v>43108</v>
      </c>
      <c r="J116" s="723"/>
      <c r="K116" s="734"/>
      <c r="L116" s="734"/>
      <c r="M116" s="734"/>
      <c r="N116" s="734"/>
      <c r="O116" s="746"/>
      <c r="P116" s="753"/>
      <c r="Q116" s="722">
        <v>43108</v>
      </c>
      <c r="R116" s="723"/>
      <c r="S116" s="700"/>
      <c r="T116" s="700"/>
      <c r="U116" s="734"/>
      <c r="V116" s="734"/>
      <c r="W116" s="734"/>
      <c r="X116" s="734"/>
    </row>
    <row r="117" spans="2:24" ht="13.5" customHeight="1" thickTop="1" thickBot="1" x14ac:dyDescent="0.25">
      <c r="B117" s="796" t="s">
        <v>6</v>
      </c>
      <c r="C117" s="482">
        <v>2</v>
      </c>
      <c r="D117" s="483" t="s">
        <v>7</v>
      </c>
      <c r="E117" s="405"/>
      <c r="F117" s="425"/>
      <c r="G117" s="354">
        <v>2</v>
      </c>
      <c r="H117" s="423" t="s">
        <v>11</v>
      </c>
      <c r="I117" s="482">
        <v>2</v>
      </c>
      <c r="J117" s="483" t="s">
        <v>7</v>
      </c>
      <c r="K117" s="354"/>
      <c r="L117" s="423"/>
      <c r="M117" s="405"/>
      <c r="N117" s="425"/>
      <c r="O117" s="405"/>
      <c r="P117" s="425"/>
      <c r="Q117" s="354">
        <v>2</v>
      </c>
      <c r="R117" s="430" t="s">
        <v>11</v>
      </c>
      <c r="S117" s="404"/>
      <c r="T117" s="436"/>
      <c r="U117" s="405"/>
      <c r="V117" s="425"/>
      <c r="W117" s="354"/>
      <c r="X117" s="355"/>
    </row>
    <row r="118" spans="2:24" ht="13.5" customHeight="1" thickTop="1" thickBot="1" x14ac:dyDescent="0.25">
      <c r="B118" s="796"/>
      <c r="C118" s="702">
        <v>43113</v>
      </c>
      <c r="D118" s="699"/>
      <c r="E118" s="702"/>
      <c r="F118" s="733"/>
      <c r="G118" s="684">
        <v>43120</v>
      </c>
      <c r="H118" s="699"/>
      <c r="I118" s="684">
        <v>43116</v>
      </c>
      <c r="J118" s="699"/>
      <c r="K118" s="702"/>
      <c r="L118" s="702"/>
      <c r="M118" s="702"/>
      <c r="N118" s="733"/>
      <c r="O118" s="684"/>
      <c r="P118" s="700"/>
      <c r="Q118" s="733">
        <v>43118</v>
      </c>
      <c r="R118" s="733"/>
      <c r="S118" s="700"/>
      <c r="T118" s="700"/>
      <c r="U118" s="702"/>
      <c r="V118" s="733"/>
      <c r="W118" s="733"/>
      <c r="X118" s="733"/>
    </row>
    <row r="119" spans="2:24" ht="13.5" customHeight="1" thickTop="1" thickBot="1" x14ac:dyDescent="0.25">
      <c r="B119" s="797"/>
      <c r="C119" s="722">
        <v>43131</v>
      </c>
      <c r="D119" s="755"/>
      <c r="E119" s="702"/>
      <c r="F119" s="733"/>
      <c r="G119" s="678">
        <v>43133</v>
      </c>
      <c r="H119" s="755"/>
      <c r="I119" s="678">
        <v>43133</v>
      </c>
      <c r="J119" s="755"/>
      <c r="K119" s="702"/>
      <c r="L119" s="702"/>
      <c r="M119" s="702"/>
      <c r="N119" s="733"/>
      <c r="O119" s="702"/>
      <c r="P119" s="733"/>
      <c r="Q119" s="733">
        <v>43131</v>
      </c>
      <c r="R119" s="733"/>
      <c r="S119" s="700"/>
      <c r="T119" s="700"/>
      <c r="U119" s="702"/>
      <c r="V119" s="733"/>
      <c r="W119" s="733"/>
      <c r="X119" s="733"/>
    </row>
    <row r="120" spans="2:24" ht="1.5" customHeight="1" thickTop="1" x14ac:dyDescent="0.2">
      <c r="B120" s="797" t="s">
        <v>5</v>
      </c>
      <c r="C120" s="354"/>
      <c r="D120" s="436"/>
      <c r="E120" s="354"/>
      <c r="F120" s="355"/>
      <c r="G120" s="354"/>
      <c r="H120" s="436"/>
      <c r="I120" s="354"/>
      <c r="J120" s="436"/>
      <c r="K120" s="354"/>
      <c r="L120" s="355"/>
      <c r="M120" s="354"/>
      <c r="N120" s="355"/>
      <c r="O120" s="354"/>
      <c r="P120" s="355"/>
      <c r="Q120" s="354"/>
      <c r="R120" s="355"/>
      <c r="S120" s="404"/>
      <c r="T120" s="436"/>
      <c r="U120" s="354"/>
      <c r="V120" s="355"/>
      <c r="W120" s="354"/>
      <c r="X120" s="355"/>
    </row>
    <row r="121" spans="2:24" ht="13.5" customHeight="1" x14ac:dyDescent="0.2">
      <c r="B121" s="800"/>
      <c r="C121" s="684">
        <v>43132</v>
      </c>
      <c r="D121" s="700"/>
      <c r="E121" s="733"/>
      <c r="F121" s="733"/>
      <c r="G121" s="684">
        <v>43134</v>
      </c>
      <c r="H121" s="700"/>
      <c r="I121" s="684">
        <v>43134</v>
      </c>
      <c r="J121" s="700"/>
      <c r="K121" s="733"/>
      <c r="L121" s="733"/>
      <c r="M121" s="733"/>
      <c r="N121" s="733"/>
      <c r="O121" s="702"/>
      <c r="P121" s="740"/>
      <c r="Q121" s="702">
        <v>43132</v>
      </c>
      <c r="R121" s="740"/>
      <c r="S121" s="733"/>
      <c r="T121" s="733"/>
      <c r="U121" s="733"/>
      <c r="V121" s="733"/>
      <c r="W121" s="733"/>
      <c r="X121" s="733"/>
    </row>
    <row r="122" spans="2:24" ht="13.5" customHeight="1" thickBot="1" x14ac:dyDescent="0.25">
      <c r="B122" s="798"/>
      <c r="C122" s="678">
        <v>43139</v>
      </c>
      <c r="D122" s="727"/>
      <c r="E122" s="734"/>
      <c r="F122" s="734"/>
      <c r="G122" s="678">
        <v>43139</v>
      </c>
      <c r="H122" s="727"/>
      <c r="I122" s="678">
        <v>43139</v>
      </c>
      <c r="J122" s="727"/>
      <c r="K122" s="734"/>
      <c r="L122" s="734"/>
      <c r="M122" s="734"/>
      <c r="N122" s="734"/>
      <c r="O122" s="722"/>
      <c r="P122" s="723"/>
      <c r="Q122" s="678">
        <v>43139</v>
      </c>
      <c r="R122" s="727"/>
      <c r="S122" s="734"/>
      <c r="T122" s="734"/>
      <c r="U122" s="734"/>
      <c r="V122" s="734"/>
      <c r="W122" s="734"/>
      <c r="X122" s="734"/>
    </row>
    <row r="123" spans="2:24" ht="13.5" customHeight="1" thickTop="1" thickBot="1" x14ac:dyDescent="0.25">
      <c r="B123" s="796" t="s">
        <v>24</v>
      </c>
      <c r="C123" s="398">
        <v>14</v>
      </c>
      <c r="D123" s="426" t="s">
        <v>3</v>
      </c>
      <c r="E123" s="427"/>
      <c r="F123" s="428"/>
      <c r="G123" s="398">
        <v>7</v>
      </c>
      <c r="H123" s="426" t="s">
        <v>3</v>
      </c>
      <c r="I123" s="398">
        <v>11</v>
      </c>
      <c r="J123" s="426" t="s">
        <v>3</v>
      </c>
      <c r="K123" s="398"/>
      <c r="L123" s="426"/>
      <c r="M123" s="398"/>
      <c r="N123" s="426"/>
      <c r="O123" s="398"/>
      <c r="P123" s="403"/>
      <c r="Q123" s="398">
        <v>11</v>
      </c>
      <c r="R123" s="426" t="s">
        <v>3</v>
      </c>
      <c r="S123" s="404"/>
      <c r="T123" s="436"/>
      <c r="U123" s="354"/>
      <c r="V123" s="355"/>
      <c r="W123" s="354"/>
      <c r="X123" s="355"/>
    </row>
    <row r="124" spans="2:24" ht="13.5" customHeight="1" thickTop="1" thickBot="1" x14ac:dyDescent="0.25">
      <c r="B124" s="796"/>
      <c r="C124" s="702">
        <v>43140</v>
      </c>
      <c r="D124" s="733"/>
      <c r="E124" s="733"/>
      <c r="F124" s="733"/>
      <c r="G124" s="733">
        <v>43168</v>
      </c>
      <c r="H124" s="733"/>
      <c r="I124" s="733">
        <v>43140</v>
      </c>
      <c r="J124" s="733"/>
      <c r="K124" s="733"/>
      <c r="L124" s="733"/>
      <c r="M124" s="733"/>
      <c r="N124" s="733"/>
      <c r="O124" s="733"/>
      <c r="P124" s="733"/>
      <c r="Q124" s="733">
        <v>43140</v>
      </c>
      <c r="R124" s="733"/>
      <c r="S124" s="700"/>
      <c r="T124" s="700"/>
      <c r="U124" s="733"/>
      <c r="V124" s="733"/>
      <c r="W124" s="733"/>
      <c r="X124" s="733"/>
    </row>
    <row r="125" spans="2:24" ht="39" customHeight="1" thickTop="1" thickBot="1" x14ac:dyDescent="0.25">
      <c r="B125" s="796"/>
      <c r="C125" s="722" t="s">
        <v>280</v>
      </c>
      <c r="D125" s="734"/>
      <c r="E125" s="734"/>
      <c r="F125" s="734"/>
      <c r="G125" s="734" t="s">
        <v>279</v>
      </c>
      <c r="H125" s="734"/>
      <c r="I125" s="734">
        <v>43216</v>
      </c>
      <c r="J125" s="734"/>
      <c r="K125" s="734"/>
      <c r="L125" s="734"/>
      <c r="M125" s="734"/>
      <c r="N125" s="734"/>
      <c r="O125" s="734"/>
      <c r="P125" s="734"/>
      <c r="Q125" s="734">
        <v>43216</v>
      </c>
      <c r="R125" s="734"/>
      <c r="S125" s="727"/>
      <c r="T125" s="727"/>
      <c r="U125" s="734"/>
      <c r="V125" s="734"/>
      <c r="W125" s="734"/>
      <c r="X125" s="734"/>
    </row>
    <row r="126" spans="2:24" ht="13.5" customHeight="1" thickTop="1" x14ac:dyDescent="0.2">
      <c r="B126" s="797" t="s">
        <v>9</v>
      </c>
      <c r="C126" s="405">
        <v>2</v>
      </c>
      <c r="D126" s="446" t="s">
        <v>7</v>
      </c>
      <c r="E126" s="354"/>
      <c r="F126" s="355"/>
      <c r="G126" s="354">
        <v>2</v>
      </c>
      <c r="H126" s="355" t="s">
        <v>11</v>
      </c>
      <c r="I126" s="354">
        <v>2</v>
      </c>
      <c r="J126" s="355" t="s">
        <v>11</v>
      </c>
      <c r="K126" s="354"/>
      <c r="L126" s="355"/>
      <c r="M126" s="405"/>
      <c r="N126" s="425"/>
      <c r="O126" s="405"/>
      <c r="P126" s="425"/>
      <c r="Q126" s="354">
        <v>2</v>
      </c>
      <c r="R126" s="355" t="s">
        <v>11</v>
      </c>
      <c r="S126" s="404"/>
      <c r="T126" s="436"/>
      <c r="U126" s="354"/>
      <c r="V126" s="355"/>
      <c r="W126" s="354"/>
      <c r="X126" s="355"/>
    </row>
    <row r="127" spans="2:24" ht="13.5" customHeight="1" x14ac:dyDescent="0.2">
      <c r="B127" s="800"/>
      <c r="C127" s="733">
        <v>43276</v>
      </c>
      <c r="D127" s="733"/>
      <c r="E127" s="733"/>
      <c r="F127" s="733"/>
      <c r="G127" s="733">
        <v>43231</v>
      </c>
      <c r="H127" s="733"/>
      <c r="I127" s="733">
        <v>43217</v>
      </c>
      <c r="J127" s="733"/>
      <c r="K127" s="733"/>
      <c r="L127" s="733"/>
      <c r="M127" s="702"/>
      <c r="N127" s="733"/>
      <c r="O127" s="733"/>
      <c r="P127" s="733"/>
      <c r="Q127" s="702">
        <v>43217</v>
      </c>
      <c r="R127" s="733"/>
      <c r="S127" s="700"/>
      <c r="T127" s="700"/>
      <c r="U127" s="733"/>
      <c r="V127" s="733"/>
      <c r="W127" s="733"/>
      <c r="X127" s="733"/>
    </row>
    <row r="128" spans="2:24" ht="13.5" customHeight="1" thickBot="1" x14ac:dyDescent="0.25">
      <c r="B128" s="798"/>
      <c r="C128" s="734">
        <v>43293</v>
      </c>
      <c r="D128" s="734"/>
      <c r="E128" s="734"/>
      <c r="F128" s="734"/>
      <c r="G128" s="734">
        <v>43244</v>
      </c>
      <c r="H128" s="734"/>
      <c r="I128" s="734">
        <v>43230</v>
      </c>
      <c r="J128" s="734"/>
      <c r="K128" s="734"/>
      <c r="L128" s="734"/>
      <c r="M128" s="722"/>
      <c r="N128" s="734"/>
      <c r="O128" s="734"/>
      <c r="P128" s="734"/>
      <c r="Q128" s="722">
        <v>43230</v>
      </c>
      <c r="R128" s="734"/>
      <c r="S128" s="727"/>
      <c r="T128" s="727"/>
      <c r="U128" s="734"/>
      <c r="V128" s="734"/>
      <c r="W128" s="734"/>
      <c r="X128" s="734"/>
    </row>
    <row r="129" spans="1:24" ht="13.5" customHeight="1" thickTop="1" x14ac:dyDescent="0.2">
      <c r="B129" s="795" t="s">
        <v>217</v>
      </c>
      <c r="C129" s="405"/>
      <c r="D129" s="425"/>
      <c r="E129" s="354"/>
      <c r="F129" s="436"/>
      <c r="G129" s="354">
        <v>4</v>
      </c>
      <c r="H129" s="436" t="s">
        <v>11</v>
      </c>
      <c r="I129" s="354">
        <v>2</v>
      </c>
      <c r="J129" s="355" t="s">
        <v>11</v>
      </c>
      <c r="K129" s="354"/>
      <c r="L129" s="355"/>
      <c r="M129" s="405"/>
      <c r="N129" s="425"/>
      <c r="O129" s="522"/>
      <c r="P129" s="462"/>
      <c r="Q129" s="354">
        <v>2</v>
      </c>
      <c r="R129" s="355" t="s">
        <v>11</v>
      </c>
      <c r="S129" s="351"/>
      <c r="T129" s="351"/>
      <c r="U129" s="405"/>
      <c r="V129" s="425"/>
      <c r="W129" s="522"/>
      <c r="X129" s="462"/>
    </row>
    <row r="130" spans="1:24" ht="13.5" customHeight="1" x14ac:dyDescent="0.2">
      <c r="B130" s="801"/>
      <c r="C130" s="702"/>
      <c r="D130" s="733"/>
      <c r="E130" s="702"/>
      <c r="F130" s="733"/>
      <c r="G130" s="702">
        <v>43140</v>
      </c>
      <c r="H130" s="733"/>
      <c r="I130" s="702">
        <v>43231</v>
      </c>
      <c r="J130" s="733"/>
      <c r="K130" s="733"/>
      <c r="L130" s="733"/>
      <c r="M130" s="733"/>
      <c r="N130" s="733"/>
      <c r="O130" s="517"/>
      <c r="P130" s="516"/>
      <c r="Q130" s="733">
        <v>43231</v>
      </c>
      <c r="R130" s="733"/>
      <c r="S130" s="512"/>
      <c r="T130" s="512"/>
      <c r="U130" s="702"/>
      <c r="V130" s="733"/>
      <c r="W130" s="517"/>
      <c r="X130" s="516"/>
    </row>
    <row r="131" spans="1:24" ht="12.75" customHeight="1" thickBot="1" x14ac:dyDescent="0.25">
      <c r="B131" s="802"/>
      <c r="C131" s="722"/>
      <c r="D131" s="734"/>
      <c r="E131" s="722"/>
      <c r="F131" s="734"/>
      <c r="G131" s="722">
        <v>43167</v>
      </c>
      <c r="H131" s="734"/>
      <c r="I131" s="722">
        <v>43244</v>
      </c>
      <c r="J131" s="734"/>
      <c r="K131" s="734"/>
      <c r="L131" s="734"/>
      <c r="M131" s="734"/>
      <c r="N131" s="734"/>
      <c r="O131" s="513"/>
      <c r="P131" s="514"/>
      <c r="Q131" s="734">
        <v>43244</v>
      </c>
      <c r="R131" s="734"/>
      <c r="S131" s="515"/>
      <c r="T131" s="515"/>
      <c r="U131" s="722"/>
      <c r="V131" s="734"/>
      <c r="W131" s="513"/>
      <c r="X131" s="514"/>
    </row>
    <row r="132" spans="1:24" ht="12.75" customHeight="1" thickTop="1" x14ac:dyDescent="0.2">
      <c r="B132" s="803" t="s">
        <v>300</v>
      </c>
      <c r="C132" s="405">
        <v>5</v>
      </c>
      <c r="D132" s="425" t="s">
        <v>10</v>
      </c>
      <c r="E132" s="354"/>
      <c r="F132" s="436"/>
      <c r="G132" s="354">
        <v>2</v>
      </c>
      <c r="H132" s="436" t="s">
        <v>11</v>
      </c>
      <c r="I132" s="405"/>
      <c r="J132" s="425"/>
      <c r="K132" s="354"/>
      <c r="L132" s="355"/>
      <c r="M132" s="405"/>
      <c r="N132" s="425"/>
      <c r="O132" s="522"/>
      <c r="P132" s="462"/>
      <c r="Q132" s="354"/>
      <c r="R132" s="355"/>
      <c r="S132" s="351"/>
      <c r="T132" s="351"/>
      <c r="U132" s="405"/>
      <c r="V132" s="425"/>
      <c r="W132" s="522"/>
      <c r="X132" s="462"/>
    </row>
    <row r="133" spans="1:24" ht="12.75" customHeight="1" x14ac:dyDescent="0.2">
      <c r="B133" s="804"/>
      <c r="C133" s="702">
        <v>43210</v>
      </c>
      <c r="D133" s="733"/>
      <c r="E133" s="702"/>
      <c r="F133" s="733"/>
      <c r="G133" s="702">
        <v>43182</v>
      </c>
      <c r="H133" s="733"/>
      <c r="I133" s="702"/>
      <c r="J133" s="733"/>
      <c r="K133" s="733"/>
      <c r="L133" s="733"/>
      <c r="M133" s="733"/>
      <c r="N133" s="733"/>
      <c r="O133" s="517"/>
      <c r="P133" s="516"/>
      <c r="Q133" s="733"/>
      <c r="R133" s="733"/>
      <c r="S133" s="512"/>
      <c r="T133" s="512"/>
      <c r="U133" s="702"/>
      <c r="V133" s="733"/>
      <c r="W133" s="517"/>
      <c r="X133" s="516"/>
    </row>
    <row r="134" spans="1:24" ht="36" customHeight="1" thickBot="1" x14ac:dyDescent="0.25">
      <c r="B134" s="805"/>
      <c r="C134" s="722">
        <v>43247</v>
      </c>
      <c r="D134" s="734"/>
      <c r="E134" s="722"/>
      <c r="F134" s="734"/>
      <c r="G134" s="722">
        <v>43195</v>
      </c>
      <c r="H134" s="734"/>
      <c r="I134" s="722"/>
      <c r="J134" s="734"/>
      <c r="K134" s="734"/>
      <c r="L134" s="734"/>
      <c r="M134" s="734"/>
      <c r="N134" s="734"/>
      <c r="O134" s="513"/>
      <c r="P134" s="514"/>
      <c r="Q134" s="734"/>
      <c r="R134" s="734"/>
      <c r="S134" s="515"/>
      <c r="T134" s="515"/>
      <c r="U134" s="722"/>
      <c r="V134" s="734"/>
      <c r="W134" s="513"/>
      <c r="X134" s="514"/>
    </row>
    <row r="135" spans="1:24" ht="13.5" customHeight="1" thickTop="1" thickBot="1" x14ac:dyDescent="0.25">
      <c r="B135" s="796" t="s">
        <v>25</v>
      </c>
      <c r="C135" s="522"/>
      <c r="D135" s="351"/>
      <c r="E135" s="354"/>
      <c r="F135" s="455"/>
      <c r="G135" s="354">
        <v>2</v>
      </c>
      <c r="H135" s="355" t="s">
        <v>11</v>
      </c>
      <c r="I135" s="354">
        <v>2</v>
      </c>
      <c r="J135" s="355" t="s">
        <v>11</v>
      </c>
      <c r="K135" s="354"/>
      <c r="L135" s="400"/>
      <c r="M135" s="354"/>
      <c r="N135" s="355"/>
      <c r="O135" s="354"/>
      <c r="P135" s="455"/>
      <c r="Q135" s="354">
        <v>2</v>
      </c>
      <c r="R135" s="355" t="s">
        <v>11</v>
      </c>
      <c r="S135" s="522"/>
      <c r="T135" s="462"/>
      <c r="U135" s="354"/>
      <c r="V135" s="355"/>
      <c r="W135" s="354"/>
      <c r="X135" s="355"/>
    </row>
    <row r="136" spans="1:24" ht="13.5" customHeight="1" thickTop="1" thickBot="1" x14ac:dyDescent="0.25">
      <c r="B136" s="796"/>
      <c r="C136" s="517"/>
      <c r="D136" s="512"/>
      <c r="E136" s="733"/>
      <c r="F136" s="733"/>
      <c r="G136" s="733">
        <v>43245</v>
      </c>
      <c r="H136" s="733"/>
      <c r="I136" s="733">
        <v>43245</v>
      </c>
      <c r="J136" s="733"/>
      <c r="K136" s="702"/>
      <c r="L136" s="702"/>
      <c r="M136" s="733"/>
      <c r="N136" s="733"/>
      <c r="O136" s="733"/>
      <c r="P136" s="733"/>
      <c r="Q136" s="733">
        <v>43245</v>
      </c>
      <c r="R136" s="733"/>
      <c r="S136" s="517"/>
      <c r="T136" s="516"/>
      <c r="U136" s="733"/>
      <c r="V136" s="733"/>
      <c r="W136" s="733"/>
      <c r="X136" s="733"/>
    </row>
    <row r="137" spans="1:24" ht="13.5" customHeight="1" thickTop="1" thickBot="1" x14ac:dyDescent="0.25">
      <c r="B137" s="796"/>
      <c r="C137" s="513"/>
      <c r="D137" s="515"/>
      <c r="E137" s="734"/>
      <c r="F137" s="734"/>
      <c r="G137" s="734">
        <v>43258</v>
      </c>
      <c r="H137" s="734"/>
      <c r="I137" s="734">
        <v>43258</v>
      </c>
      <c r="J137" s="734"/>
      <c r="K137" s="722"/>
      <c r="L137" s="722"/>
      <c r="M137" s="734"/>
      <c r="N137" s="734"/>
      <c r="O137" s="734"/>
      <c r="P137" s="734"/>
      <c r="Q137" s="734">
        <v>43258</v>
      </c>
      <c r="R137" s="734"/>
      <c r="S137" s="513"/>
      <c r="T137" s="514"/>
      <c r="U137" s="734"/>
      <c r="V137" s="734"/>
      <c r="W137" s="734"/>
      <c r="X137" s="734"/>
    </row>
    <row r="138" spans="1:24" ht="5.25" customHeight="1" thickTop="1" x14ac:dyDescent="0.2">
      <c r="B138" s="806" t="s">
        <v>26</v>
      </c>
      <c r="C138" s="517"/>
      <c r="D138" s="512"/>
      <c r="E138" s="517"/>
      <c r="F138" s="516"/>
      <c r="G138" s="420"/>
      <c r="H138" s="452"/>
      <c r="I138" s="420"/>
      <c r="J138" s="452"/>
      <c r="K138" s="517"/>
      <c r="L138" s="516"/>
      <c r="M138" s="420"/>
      <c r="N138" s="452"/>
      <c r="O138" s="517"/>
      <c r="P138" s="516"/>
      <c r="Q138" s="420"/>
      <c r="R138" s="452"/>
      <c r="S138" s="517"/>
      <c r="T138" s="516"/>
      <c r="U138" s="420"/>
      <c r="V138" s="452"/>
      <c r="W138" s="420"/>
      <c r="X138" s="452"/>
    </row>
    <row r="139" spans="1:24" ht="13.5" customHeight="1" x14ac:dyDescent="0.2">
      <c r="B139" s="806"/>
      <c r="C139" s="517"/>
      <c r="D139" s="512"/>
      <c r="E139" s="733"/>
      <c r="F139" s="733"/>
      <c r="G139" s="733">
        <v>43259</v>
      </c>
      <c r="H139" s="733"/>
      <c r="I139" s="733">
        <v>43259</v>
      </c>
      <c r="J139" s="733"/>
      <c r="K139" s="517"/>
      <c r="L139" s="516"/>
      <c r="M139" s="733"/>
      <c r="N139" s="733"/>
      <c r="O139" s="733"/>
      <c r="P139" s="733"/>
      <c r="Q139" s="733">
        <v>43259</v>
      </c>
      <c r="R139" s="733"/>
      <c r="S139" s="517"/>
      <c r="T139" s="516"/>
      <c r="U139" s="733"/>
      <c r="V139" s="733"/>
      <c r="W139" s="733"/>
      <c r="X139" s="733"/>
    </row>
    <row r="140" spans="1:24" ht="13.5" customHeight="1" thickBot="1" x14ac:dyDescent="0.25">
      <c r="A140" s="452"/>
      <c r="B140" s="806"/>
      <c r="C140" s="513"/>
      <c r="D140" s="515"/>
      <c r="E140" s="734"/>
      <c r="F140" s="734"/>
      <c r="G140" s="799">
        <v>43286</v>
      </c>
      <c r="H140" s="799"/>
      <c r="I140" s="799">
        <v>43286</v>
      </c>
      <c r="J140" s="799"/>
      <c r="K140" s="513"/>
      <c r="L140" s="514"/>
      <c r="M140" s="799"/>
      <c r="N140" s="799"/>
      <c r="O140" s="734"/>
      <c r="P140" s="734"/>
      <c r="Q140" s="799">
        <v>43286</v>
      </c>
      <c r="R140" s="799"/>
      <c r="S140" s="517"/>
      <c r="T140" s="516"/>
      <c r="U140" s="799"/>
      <c r="V140" s="799"/>
      <c r="W140" s="734"/>
      <c r="X140" s="734"/>
    </row>
    <row r="141" spans="1:24" ht="6" customHeight="1" thickTop="1" thickBot="1" x14ac:dyDescent="0.25">
      <c r="B141" s="796" t="s">
        <v>27</v>
      </c>
      <c r="C141" s="351"/>
      <c r="D141" s="351"/>
      <c r="E141" s="522"/>
      <c r="F141" s="456"/>
      <c r="G141" s="356"/>
      <c r="H141" s="357"/>
      <c r="I141" s="356"/>
      <c r="J141" s="357"/>
      <c r="K141" s="522"/>
      <c r="L141" s="462"/>
      <c r="M141" s="356"/>
      <c r="N141" s="357"/>
      <c r="O141" s="522"/>
      <c r="P141" s="456"/>
      <c r="Q141" s="356"/>
      <c r="R141" s="357"/>
      <c r="S141" s="522"/>
      <c r="T141" s="462"/>
      <c r="U141" s="356"/>
      <c r="V141" s="357"/>
      <c r="W141" s="356"/>
      <c r="X141" s="357"/>
    </row>
    <row r="142" spans="1:24" ht="13.5" customHeight="1" thickTop="1" thickBot="1" x14ac:dyDescent="0.25">
      <c r="B142" s="796"/>
      <c r="C142" s="512"/>
      <c r="D142" s="512"/>
      <c r="E142" s="733"/>
      <c r="F142" s="733"/>
      <c r="G142" s="733">
        <v>43287</v>
      </c>
      <c r="H142" s="733"/>
      <c r="I142" s="733">
        <v>43287</v>
      </c>
      <c r="J142" s="733"/>
      <c r="K142" s="517"/>
      <c r="L142" s="516"/>
      <c r="M142" s="733"/>
      <c r="N142" s="733"/>
      <c r="O142" s="733"/>
      <c r="P142" s="733"/>
      <c r="Q142" s="733">
        <v>43287</v>
      </c>
      <c r="R142" s="733"/>
      <c r="S142" s="517"/>
      <c r="T142" s="516"/>
      <c r="U142" s="733"/>
      <c r="V142" s="733"/>
      <c r="W142" s="733"/>
      <c r="X142" s="733"/>
    </row>
    <row r="143" spans="1:24" ht="13.5" customHeight="1" thickTop="1" thickBot="1" x14ac:dyDescent="0.25">
      <c r="B143" s="796"/>
      <c r="C143" s="515"/>
      <c r="D143" s="515"/>
      <c r="E143" s="734"/>
      <c r="F143" s="734"/>
      <c r="G143" s="734">
        <v>43343</v>
      </c>
      <c r="H143" s="734"/>
      <c r="I143" s="734">
        <v>43343</v>
      </c>
      <c r="J143" s="734"/>
      <c r="K143" s="513"/>
      <c r="L143" s="514"/>
      <c r="M143" s="734"/>
      <c r="N143" s="734"/>
      <c r="O143" s="734"/>
      <c r="P143" s="734"/>
      <c r="Q143" s="734">
        <v>43343</v>
      </c>
      <c r="R143" s="734"/>
      <c r="S143" s="513"/>
      <c r="T143" s="514"/>
      <c r="U143" s="734"/>
      <c r="V143" s="734"/>
      <c r="W143" s="734"/>
      <c r="X143" s="734"/>
    </row>
    <row r="144" spans="1:24" ht="4.5" customHeight="1" thickTop="1" thickBot="1" x14ac:dyDescent="0.25">
      <c r="B144" s="798" t="s">
        <v>14</v>
      </c>
      <c r="C144" s="398"/>
      <c r="D144" s="426"/>
      <c r="E144" s="356"/>
      <c r="F144" s="357"/>
      <c r="G144" s="398"/>
      <c r="H144" s="426"/>
      <c r="I144" s="420"/>
      <c r="J144" s="452"/>
      <c r="K144" s="354"/>
      <c r="L144" s="400"/>
      <c r="M144" s="356"/>
      <c r="N144" s="357"/>
      <c r="O144" s="398"/>
      <c r="P144" s="426"/>
      <c r="Q144" s="398"/>
      <c r="R144" s="426"/>
      <c r="S144" s="457"/>
      <c r="T144" s="426"/>
      <c r="U144" s="420"/>
      <c r="V144" s="452"/>
      <c r="W144" s="420"/>
      <c r="X144" s="452"/>
    </row>
    <row r="145" spans="1:24" ht="13.5" customHeight="1" thickTop="1" thickBot="1" x14ac:dyDescent="0.25">
      <c r="B145" s="798"/>
      <c r="C145" s="733">
        <v>43294</v>
      </c>
      <c r="D145" s="733"/>
      <c r="E145" s="702"/>
      <c r="F145" s="733"/>
      <c r="G145" s="733"/>
      <c r="H145" s="733"/>
      <c r="I145" s="733"/>
      <c r="J145" s="733"/>
      <c r="K145" s="702"/>
      <c r="L145" s="702"/>
      <c r="M145" s="733"/>
      <c r="N145" s="733"/>
      <c r="O145" s="733"/>
      <c r="P145" s="733"/>
      <c r="Q145" s="733"/>
      <c r="R145" s="733"/>
      <c r="S145" s="733"/>
      <c r="T145" s="733"/>
      <c r="U145" s="733"/>
      <c r="V145" s="733"/>
      <c r="W145" s="733"/>
      <c r="X145" s="733"/>
    </row>
    <row r="146" spans="1:24" ht="13.5" customHeight="1" thickTop="1" thickBot="1" x14ac:dyDescent="0.25">
      <c r="B146" s="798"/>
      <c r="C146" s="734">
        <v>43343</v>
      </c>
      <c r="D146" s="734"/>
      <c r="E146" s="722"/>
      <c r="F146" s="734"/>
      <c r="G146" s="734"/>
      <c r="H146" s="734"/>
      <c r="I146" s="734"/>
      <c r="J146" s="734"/>
      <c r="K146" s="722"/>
      <c r="L146" s="722"/>
      <c r="M146" s="734"/>
      <c r="N146" s="734"/>
      <c r="O146" s="734"/>
      <c r="P146" s="734"/>
      <c r="Q146" s="734"/>
      <c r="R146" s="734"/>
      <c r="S146" s="734"/>
      <c r="T146" s="734"/>
      <c r="U146" s="734"/>
      <c r="V146" s="734"/>
      <c r="W146" s="734"/>
      <c r="X146" s="734"/>
    </row>
    <row r="147" spans="1:24" ht="13.5" customHeight="1" thickTop="1" thickBot="1" x14ac:dyDescent="0.25">
      <c r="B147" s="585" t="s">
        <v>381</v>
      </c>
      <c r="C147" s="820" t="s">
        <v>382</v>
      </c>
      <c r="D147" s="821"/>
      <c r="E147" s="821"/>
      <c r="F147" s="821"/>
      <c r="G147" s="821"/>
      <c r="H147" s="821"/>
      <c r="I147" s="821"/>
      <c r="J147" s="821"/>
      <c r="K147" s="821"/>
      <c r="L147" s="821"/>
      <c r="M147" s="821"/>
      <c r="N147" s="821"/>
      <c r="O147" s="821"/>
      <c r="P147" s="821"/>
      <c r="Q147" s="821"/>
      <c r="R147" s="821"/>
      <c r="S147" s="821"/>
      <c r="T147" s="821"/>
      <c r="U147" s="821"/>
      <c r="V147" s="821"/>
      <c r="W147" s="821"/>
      <c r="X147" s="821"/>
    </row>
    <row r="148" spans="1:24" s="75" customFormat="1" ht="54.75" customHeight="1" thickTop="1" thickBot="1" x14ac:dyDescent="0.25">
      <c r="A148" s="434"/>
      <c r="B148" s="445"/>
      <c r="C148" s="793" t="s">
        <v>353</v>
      </c>
      <c r="D148" s="793"/>
      <c r="E148" s="793" t="s">
        <v>354</v>
      </c>
      <c r="F148" s="793"/>
      <c r="G148" s="813" t="s">
        <v>356</v>
      </c>
      <c r="H148" s="813"/>
      <c r="I148" s="813" t="s">
        <v>359</v>
      </c>
      <c r="J148" s="813"/>
      <c r="K148" s="793" t="s">
        <v>357</v>
      </c>
      <c r="L148" s="793"/>
      <c r="M148" s="793" t="s">
        <v>355</v>
      </c>
      <c r="N148" s="793"/>
      <c r="O148" s="814" t="s">
        <v>358</v>
      </c>
      <c r="P148" s="814"/>
      <c r="Q148" s="793"/>
      <c r="R148" s="793"/>
      <c r="S148" s="815"/>
      <c r="T148" s="815"/>
      <c r="U148" s="815"/>
      <c r="V148" s="815"/>
      <c r="W148" s="815"/>
      <c r="X148" s="815"/>
    </row>
    <row r="149" spans="1:24" ht="13.5" customHeight="1" thickTop="1" thickBot="1" x14ac:dyDescent="0.25">
      <c r="B149" s="798" t="s">
        <v>211</v>
      </c>
      <c r="C149" s="398"/>
      <c r="D149" s="403"/>
      <c r="E149" s="398"/>
      <c r="F149" s="403"/>
      <c r="G149" s="398"/>
      <c r="H149" s="438"/>
      <c r="I149" s="398"/>
      <c r="J149" s="426"/>
      <c r="K149" s="401"/>
      <c r="L149" s="402"/>
      <c r="M149" s="398"/>
      <c r="N149" s="403"/>
      <c r="O149" s="398">
        <v>19</v>
      </c>
      <c r="P149" s="403" t="s">
        <v>3</v>
      </c>
      <c r="Q149" s="398"/>
      <c r="R149" s="426"/>
      <c r="S149" s="407"/>
      <c r="T149" s="438"/>
      <c r="U149" s="398"/>
      <c r="V149" s="426"/>
      <c r="W149" s="398"/>
      <c r="X149" s="426"/>
    </row>
    <row r="150" spans="1:24" ht="13.5" customHeight="1" thickTop="1" thickBot="1" x14ac:dyDescent="0.25">
      <c r="B150" s="796"/>
      <c r="C150" s="684"/>
      <c r="D150" s="700"/>
      <c r="E150" s="684"/>
      <c r="F150" s="700"/>
      <c r="G150" s="702"/>
      <c r="H150" s="702"/>
      <c r="I150" s="733"/>
      <c r="J150" s="733"/>
      <c r="K150" s="684"/>
      <c r="L150" s="699"/>
      <c r="M150" s="733"/>
      <c r="N150" s="733"/>
      <c r="O150" s="684">
        <v>42979</v>
      </c>
      <c r="P150" s="700"/>
      <c r="Q150" s="733"/>
      <c r="R150" s="733"/>
      <c r="S150" s="700"/>
      <c r="T150" s="700"/>
      <c r="U150" s="733"/>
      <c r="V150" s="733"/>
      <c r="W150" s="733"/>
      <c r="X150" s="733"/>
    </row>
    <row r="151" spans="1:24" ht="13.5" customHeight="1" thickTop="1" thickBot="1" x14ac:dyDescent="0.25">
      <c r="B151" s="796"/>
      <c r="C151" s="684"/>
      <c r="D151" s="700"/>
      <c r="E151" s="684"/>
      <c r="F151" s="700"/>
      <c r="G151" s="702"/>
      <c r="H151" s="702"/>
      <c r="I151" s="734"/>
      <c r="J151" s="734"/>
      <c r="K151" s="684"/>
      <c r="L151" s="699"/>
      <c r="M151" s="733"/>
      <c r="N151" s="733"/>
      <c r="O151" s="684">
        <v>43100</v>
      </c>
      <c r="P151" s="700"/>
      <c r="Q151" s="734"/>
      <c r="R151" s="734"/>
      <c r="S151" s="727"/>
      <c r="T151" s="727"/>
      <c r="U151" s="734"/>
      <c r="V151" s="734"/>
      <c r="W151" s="734"/>
      <c r="X151" s="734"/>
    </row>
    <row r="152" spans="1:24" ht="13.5" customHeight="1" thickTop="1" x14ac:dyDescent="0.2">
      <c r="B152" s="519"/>
      <c r="C152" s="476"/>
      <c r="D152" s="480"/>
      <c r="E152" s="476"/>
      <c r="F152" s="480"/>
      <c r="G152" s="522"/>
      <c r="H152" s="351"/>
      <c r="I152" s="517"/>
      <c r="J152" s="516"/>
      <c r="K152" s="476"/>
      <c r="L152" s="543"/>
      <c r="M152" s="522"/>
      <c r="N152" s="462"/>
      <c r="O152" s="476"/>
      <c r="P152" s="480"/>
      <c r="Q152" s="517"/>
      <c r="R152" s="516"/>
      <c r="S152" s="512"/>
      <c r="T152" s="512"/>
      <c r="U152" s="517"/>
      <c r="V152" s="516"/>
      <c r="W152" s="517"/>
      <c r="X152" s="516"/>
    </row>
    <row r="153" spans="1:24" ht="13.5" customHeight="1" x14ac:dyDescent="0.2">
      <c r="B153" s="521"/>
      <c r="C153" s="684"/>
      <c r="D153" s="700"/>
      <c r="E153" s="684"/>
      <c r="F153" s="700"/>
      <c r="G153" s="702"/>
      <c r="H153" s="702"/>
      <c r="I153" s="733"/>
      <c r="J153" s="733"/>
      <c r="K153" s="684"/>
      <c r="L153" s="699"/>
      <c r="M153" s="733"/>
      <c r="N153" s="733"/>
      <c r="O153" s="684">
        <v>43109</v>
      </c>
      <c r="P153" s="700"/>
      <c r="Q153" s="733"/>
      <c r="R153" s="733"/>
      <c r="S153" s="700"/>
      <c r="T153" s="700"/>
      <c r="U153" s="733"/>
      <c r="V153" s="733"/>
      <c r="W153" s="733"/>
      <c r="X153" s="733"/>
    </row>
    <row r="154" spans="1:24" ht="13.5" customHeight="1" thickBot="1" x14ac:dyDescent="0.25">
      <c r="B154" s="520"/>
      <c r="C154" s="736"/>
      <c r="D154" s="754"/>
      <c r="E154" s="736"/>
      <c r="F154" s="754"/>
      <c r="G154" s="722"/>
      <c r="H154" s="722"/>
      <c r="I154" s="734"/>
      <c r="J154" s="734"/>
      <c r="K154" s="736"/>
      <c r="L154" s="753"/>
      <c r="M154" s="734"/>
      <c r="N154" s="734"/>
      <c r="O154" s="736">
        <v>43119</v>
      </c>
      <c r="P154" s="754"/>
      <c r="Q154" s="733"/>
      <c r="R154" s="733"/>
      <c r="S154" s="700"/>
      <c r="T154" s="700"/>
      <c r="U154" s="734"/>
      <c r="V154" s="734"/>
      <c r="W154" s="734"/>
      <c r="X154" s="734"/>
    </row>
    <row r="155" spans="1:24" ht="13.5" customHeight="1" thickTop="1" thickBot="1" x14ac:dyDescent="0.25">
      <c r="B155" s="798" t="s">
        <v>5</v>
      </c>
      <c r="C155" s="522"/>
      <c r="D155" s="462"/>
      <c r="E155" s="522"/>
      <c r="F155" s="462"/>
      <c r="G155" s="398"/>
      <c r="H155" s="438"/>
      <c r="I155" s="354"/>
      <c r="J155" s="355"/>
      <c r="K155" s="477"/>
      <c r="L155" s="478"/>
      <c r="M155" s="522"/>
      <c r="N155" s="462"/>
      <c r="O155" s="522"/>
      <c r="P155" s="462"/>
      <c r="Q155" s="354"/>
      <c r="R155" s="355"/>
      <c r="S155" s="404"/>
      <c r="T155" s="436"/>
      <c r="U155" s="354"/>
      <c r="V155" s="355"/>
      <c r="W155" s="354"/>
      <c r="X155" s="355"/>
    </row>
    <row r="156" spans="1:24" ht="13.5" customHeight="1" thickTop="1" thickBot="1" x14ac:dyDescent="0.25">
      <c r="B156" s="798"/>
      <c r="C156" s="684"/>
      <c r="D156" s="700"/>
      <c r="E156" s="684"/>
      <c r="F156" s="700"/>
      <c r="G156" s="702"/>
      <c r="H156" s="702"/>
      <c r="I156" s="733"/>
      <c r="J156" s="733"/>
      <c r="K156" s="684"/>
      <c r="L156" s="699"/>
      <c r="M156" s="733"/>
      <c r="N156" s="733"/>
      <c r="O156" s="684">
        <v>43101</v>
      </c>
      <c r="P156" s="700"/>
      <c r="Q156" s="733"/>
      <c r="R156" s="733"/>
      <c r="S156" s="700"/>
      <c r="T156" s="700"/>
      <c r="U156" s="733"/>
      <c r="V156" s="733"/>
      <c r="W156" s="733"/>
      <c r="X156" s="733"/>
    </row>
    <row r="157" spans="1:24" ht="13.5" customHeight="1" thickTop="1" thickBot="1" x14ac:dyDescent="0.25">
      <c r="B157" s="798"/>
      <c r="C157" s="684"/>
      <c r="D157" s="700"/>
      <c r="E157" s="684"/>
      <c r="F157" s="700"/>
      <c r="G157" s="722"/>
      <c r="H157" s="722"/>
      <c r="I157" s="734"/>
      <c r="J157" s="734"/>
      <c r="K157" s="684"/>
      <c r="L157" s="699"/>
      <c r="M157" s="734"/>
      <c r="N157" s="734"/>
      <c r="O157" s="684">
        <v>43108</v>
      </c>
      <c r="P157" s="700"/>
      <c r="Q157" s="734"/>
      <c r="R157" s="734"/>
      <c r="S157" s="727"/>
      <c r="T157" s="727"/>
      <c r="U157" s="734"/>
      <c r="V157" s="734"/>
      <c r="W157" s="734"/>
      <c r="X157" s="734"/>
    </row>
    <row r="158" spans="1:24" ht="13.5" customHeight="1" thickTop="1" thickBot="1" x14ac:dyDescent="0.25">
      <c r="B158" s="796" t="s">
        <v>6</v>
      </c>
      <c r="C158" s="354"/>
      <c r="D158" s="423"/>
      <c r="E158" s="354"/>
      <c r="F158" s="423"/>
      <c r="G158" s="354"/>
      <c r="H158" s="436"/>
      <c r="I158" s="398"/>
      <c r="J158" s="426"/>
      <c r="K158" s="482"/>
      <c r="L158" s="483"/>
      <c r="M158" s="354"/>
      <c r="N158" s="355"/>
      <c r="O158" s="405">
        <v>1</v>
      </c>
      <c r="P158" s="425" t="s">
        <v>7</v>
      </c>
      <c r="Q158" s="398"/>
      <c r="R158" s="426"/>
      <c r="S158" s="407"/>
      <c r="T158" s="438"/>
      <c r="U158" s="398"/>
      <c r="V158" s="426"/>
      <c r="W158" s="398"/>
      <c r="X158" s="426"/>
    </row>
    <row r="159" spans="1:24" ht="13.5" customHeight="1" thickTop="1" thickBot="1" x14ac:dyDescent="0.25">
      <c r="B159" s="796"/>
      <c r="C159" s="684"/>
      <c r="D159" s="700"/>
      <c r="E159" s="684"/>
      <c r="F159" s="700"/>
      <c r="G159" s="702"/>
      <c r="H159" s="702"/>
      <c r="I159" s="733"/>
      <c r="J159" s="733"/>
      <c r="K159" s="684"/>
      <c r="L159" s="699"/>
      <c r="M159" s="733"/>
      <c r="N159" s="733"/>
      <c r="O159" s="684">
        <v>43120</v>
      </c>
      <c r="P159" s="700"/>
      <c r="Q159" s="733"/>
      <c r="R159" s="733"/>
      <c r="S159" s="700"/>
      <c r="T159" s="700"/>
      <c r="U159" s="733"/>
      <c r="V159" s="733"/>
      <c r="W159" s="733"/>
      <c r="X159" s="733"/>
    </row>
    <row r="160" spans="1:24" ht="14.25" customHeight="1" thickTop="1" thickBot="1" x14ac:dyDescent="0.25">
      <c r="B160" s="796"/>
      <c r="C160" s="736"/>
      <c r="D160" s="754"/>
      <c r="E160" s="736"/>
      <c r="F160" s="754"/>
      <c r="G160" s="722"/>
      <c r="H160" s="722"/>
      <c r="I160" s="734"/>
      <c r="J160" s="734"/>
      <c r="K160" s="736"/>
      <c r="L160" s="753"/>
      <c r="M160" s="734"/>
      <c r="N160" s="734"/>
      <c r="O160" s="736">
        <v>43131</v>
      </c>
      <c r="P160" s="754"/>
      <c r="Q160" s="734"/>
      <c r="R160" s="734"/>
      <c r="S160" s="727"/>
      <c r="T160" s="727"/>
      <c r="U160" s="734"/>
      <c r="V160" s="734"/>
      <c r="W160" s="734"/>
      <c r="X160" s="734"/>
    </row>
    <row r="161" spans="2:24" ht="13.5" customHeight="1" thickTop="1" thickBot="1" x14ac:dyDescent="0.25">
      <c r="B161" s="796" t="s">
        <v>5</v>
      </c>
      <c r="C161" s="398"/>
      <c r="D161" s="438"/>
      <c r="E161" s="398"/>
      <c r="F161" s="438"/>
      <c r="G161" s="354"/>
      <c r="H161" s="436"/>
      <c r="I161" s="354"/>
      <c r="J161" s="355"/>
      <c r="K161" s="401"/>
      <c r="L161" s="488"/>
      <c r="M161" s="356"/>
      <c r="N161" s="357"/>
      <c r="O161" s="398"/>
      <c r="P161" s="438"/>
      <c r="Q161" s="354"/>
      <c r="R161" s="355"/>
      <c r="S161" s="354"/>
      <c r="T161" s="436"/>
      <c r="U161" s="354"/>
      <c r="V161" s="355"/>
      <c r="W161" s="354"/>
      <c r="X161" s="355"/>
    </row>
    <row r="162" spans="2:24" ht="13.5" customHeight="1" thickTop="1" thickBot="1" x14ac:dyDescent="0.25">
      <c r="B162" s="796"/>
      <c r="C162" s="684"/>
      <c r="D162" s="700"/>
      <c r="E162" s="684"/>
      <c r="F162" s="700"/>
      <c r="G162" s="702"/>
      <c r="H162" s="702"/>
      <c r="I162" s="733"/>
      <c r="J162" s="733"/>
      <c r="K162" s="684"/>
      <c r="L162" s="699"/>
      <c r="M162" s="733"/>
      <c r="N162" s="733"/>
      <c r="O162" s="684">
        <v>43132</v>
      </c>
      <c r="P162" s="700"/>
      <c r="Q162" s="733"/>
      <c r="R162" s="733"/>
      <c r="S162" s="702"/>
      <c r="T162" s="702"/>
      <c r="U162" s="733"/>
      <c r="V162" s="733"/>
      <c r="W162" s="733"/>
      <c r="X162" s="733"/>
    </row>
    <row r="163" spans="2:24" ht="13.5" customHeight="1" thickTop="1" thickBot="1" x14ac:dyDescent="0.25">
      <c r="B163" s="797"/>
      <c r="C163" s="684"/>
      <c r="D163" s="700"/>
      <c r="E163" s="684"/>
      <c r="F163" s="700"/>
      <c r="G163" s="702"/>
      <c r="H163" s="702"/>
      <c r="I163" s="733"/>
      <c r="J163" s="733"/>
      <c r="K163" s="736"/>
      <c r="L163" s="753"/>
      <c r="M163" s="733"/>
      <c r="N163" s="733"/>
      <c r="O163" s="684">
        <v>43139</v>
      </c>
      <c r="P163" s="700"/>
      <c r="Q163" s="733"/>
      <c r="R163" s="733"/>
      <c r="S163" s="702"/>
      <c r="T163" s="702"/>
      <c r="U163" s="733"/>
      <c r="V163" s="733"/>
      <c r="W163" s="733"/>
      <c r="X163" s="733"/>
    </row>
    <row r="164" spans="2:24" ht="13.5" customHeight="1" thickTop="1" x14ac:dyDescent="0.2">
      <c r="B164" s="797" t="s">
        <v>30</v>
      </c>
      <c r="C164" s="354"/>
      <c r="D164" s="400"/>
      <c r="E164" s="354"/>
      <c r="F164" s="400"/>
      <c r="G164" s="522"/>
      <c r="H164" s="351"/>
      <c r="I164" s="522"/>
      <c r="J164" s="462"/>
      <c r="K164" s="354"/>
      <c r="L164" s="355"/>
      <c r="M164" s="522"/>
      <c r="N164" s="462"/>
      <c r="O164" s="354">
        <v>9</v>
      </c>
      <c r="P164" s="400" t="s">
        <v>3</v>
      </c>
      <c r="Q164" s="522"/>
      <c r="R164" s="462"/>
      <c r="S164" s="351"/>
      <c r="T164" s="351"/>
      <c r="U164" s="522"/>
      <c r="V164" s="462"/>
      <c r="W164" s="522"/>
      <c r="X164" s="462"/>
    </row>
    <row r="165" spans="2:24" ht="13.5" customHeight="1" x14ac:dyDescent="0.2">
      <c r="B165" s="764"/>
      <c r="C165" s="733"/>
      <c r="D165" s="733"/>
      <c r="E165" s="733"/>
      <c r="F165" s="733"/>
      <c r="G165" s="517"/>
      <c r="H165" s="512"/>
      <c r="I165" s="517"/>
      <c r="J165" s="516"/>
      <c r="K165" s="733"/>
      <c r="L165" s="733"/>
      <c r="M165" s="517"/>
      <c r="N165" s="516"/>
      <c r="O165" s="733">
        <v>43140</v>
      </c>
      <c r="P165" s="733"/>
      <c r="Q165" s="517"/>
      <c r="R165" s="516"/>
      <c r="S165" s="512"/>
      <c r="T165" s="512"/>
      <c r="U165" s="517"/>
      <c r="V165" s="516"/>
      <c r="W165" s="517"/>
      <c r="X165" s="516"/>
    </row>
    <row r="166" spans="2:24" ht="38.25" customHeight="1" thickBot="1" x14ac:dyDescent="0.25">
      <c r="B166" s="765"/>
      <c r="C166" s="734"/>
      <c r="D166" s="734"/>
      <c r="E166" s="734"/>
      <c r="F166" s="734"/>
      <c r="G166" s="513"/>
      <c r="H166" s="515"/>
      <c r="I166" s="513"/>
      <c r="J166" s="514"/>
      <c r="K166" s="734"/>
      <c r="L166" s="734"/>
      <c r="M166" s="513"/>
      <c r="N166" s="514"/>
      <c r="O166" s="734" t="s">
        <v>282</v>
      </c>
      <c r="P166" s="734"/>
      <c r="Q166" s="513"/>
      <c r="R166" s="514"/>
      <c r="S166" s="515"/>
      <c r="T166" s="515"/>
      <c r="U166" s="513"/>
      <c r="V166" s="514"/>
      <c r="W166" s="513"/>
      <c r="X166" s="514"/>
    </row>
    <row r="167" spans="2:24" ht="13.5" customHeight="1" thickTop="1" x14ac:dyDescent="0.2">
      <c r="B167" s="797" t="s">
        <v>9</v>
      </c>
      <c r="C167" s="405"/>
      <c r="D167" s="425"/>
      <c r="E167" s="354"/>
      <c r="F167" s="355"/>
      <c r="G167" s="522"/>
      <c r="H167" s="351"/>
      <c r="I167" s="522"/>
      <c r="J167" s="462"/>
      <c r="K167" s="354"/>
      <c r="L167" s="355"/>
      <c r="M167" s="522"/>
      <c r="N167" s="462"/>
      <c r="O167" s="354">
        <v>2</v>
      </c>
      <c r="P167" s="355" t="s">
        <v>11</v>
      </c>
      <c r="Q167" s="522"/>
      <c r="R167" s="462"/>
      <c r="S167" s="351"/>
      <c r="T167" s="351"/>
      <c r="U167" s="522"/>
      <c r="V167" s="462"/>
      <c r="W167" s="522"/>
      <c r="X167" s="462"/>
    </row>
    <row r="168" spans="2:24" ht="13.5" customHeight="1" x14ac:dyDescent="0.2">
      <c r="B168" s="800"/>
      <c r="C168" s="733"/>
      <c r="D168" s="733"/>
      <c r="E168" s="733"/>
      <c r="F168" s="733"/>
      <c r="G168" s="517"/>
      <c r="H168" s="512"/>
      <c r="I168" s="517"/>
      <c r="J168" s="516"/>
      <c r="K168" s="702"/>
      <c r="L168" s="733"/>
      <c r="M168" s="517"/>
      <c r="N168" s="516"/>
      <c r="O168" s="733">
        <v>43231</v>
      </c>
      <c r="P168" s="733"/>
      <c r="Q168" s="517"/>
      <c r="R168" s="516"/>
      <c r="S168" s="512"/>
      <c r="T168" s="512"/>
      <c r="U168" s="517"/>
      <c r="V168" s="516"/>
      <c r="W168" s="517"/>
      <c r="X168" s="516"/>
    </row>
    <row r="169" spans="2:24" ht="13.5" customHeight="1" thickBot="1" x14ac:dyDescent="0.25">
      <c r="B169" s="798"/>
      <c r="C169" s="734"/>
      <c r="D169" s="734"/>
      <c r="E169" s="734"/>
      <c r="F169" s="734"/>
      <c r="G169" s="513"/>
      <c r="H169" s="515"/>
      <c r="I169" s="513"/>
      <c r="J169" s="514"/>
      <c r="K169" s="722"/>
      <c r="L169" s="734"/>
      <c r="M169" s="513"/>
      <c r="N169" s="514"/>
      <c r="O169" s="734">
        <v>43244</v>
      </c>
      <c r="P169" s="734"/>
      <c r="Q169" s="513"/>
      <c r="R169" s="514"/>
      <c r="S169" s="515"/>
      <c r="T169" s="515"/>
      <c r="U169" s="513"/>
      <c r="V169" s="514"/>
      <c r="W169" s="513"/>
      <c r="X169" s="514"/>
    </row>
    <row r="170" spans="2:24" ht="13.5" customHeight="1" thickTop="1" x14ac:dyDescent="0.2">
      <c r="B170" s="797" t="s">
        <v>176</v>
      </c>
      <c r="C170" s="405"/>
      <c r="D170" s="425"/>
      <c r="E170" s="522"/>
      <c r="F170" s="462"/>
      <c r="G170" s="522"/>
      <c r="H170" s="351"/>
      <c r="I170" s="522"/>
      <c r="J170" s="462"/>
      <c r="K170" s="522"/>
      <c r="L170" s="351"/>
      <c r="M170" s="522"/>
      <c r="N170" s="462"/>
      <c r="O170" s="354">
        <v>2</v>
      </c>
      <c r="P170" s="355" t="s">
        <v>11</v>
      </c>
      <c r="Q170" s="522"/>
      <c r="R170" s="462"/>
      <c r="S170" s="351"/>
      <c r="T170" s="351"/>
      <c r="U170" s="522"/>
      <c r="V170" s="462"/>
      <c r="W170" s="522"/>
      <c r="X170" s="462"/>
    </row>
    <row r="171" spans="2:24" ht="13.5" customHeight="1" x14ac:dyDescent="0.2">
      <c r="B171" s="764"/>
      <c r="C171" s="733"/>
      <c r="D171" s="733"/>
      <c r="E171" s="517"/>
      <c r="F171" s="516"/>
      <c r="G171" s="517"/>
      <c r="H171" s="512"/>
      <c r="I171" s="517"/>
      <c r="J171" s="516"/>
      <c r="K171" s="517"/>
      <c r="L171" s="512"/>
      <c r="M171" s="517"/>
      <c r="N171" s="516"/>
      <c r="O171" s="733">
        <v>43189</v>
      </c>
      <c r="P171" s="733"/>
      <c r="Q171" s="517"/>
      <c r="R171" s="516"/>
      <c r="S171" s="512"/>
      <c r="T171" s="512"/>
      <c r="U171" s="517"/>
      <c r="V171" s="516"/>
      <c r="W171" s="517"/>
      <c r="X171" s="516"/>
    </row>
    <row r="172" spans="2:24" ht="13.5" customHeight="1" thickBot="1" x14ac:dyDescent="0.25">
      <c r="B172" s="765"/>
      <c r="C172" s="734"/>
      <c r="D172" s="734"/>
      <c r="E172" s="513"/>
      <c r="F172" s="514"/>
      <c r="G172" s="513"/>
      <c r="H172" s="515"/>
      <c r="I172" s="513"/>
      <c r="J172" s="514"/>
      <c r="K172" s="513"/>
      <c r="L172" s="515"/>
      <c r="M172" s="513"/>
      <c r="N172" s="514"/>
      <c r="O172" s="734">
        <v>43202</v>
      </c>
      <c r="P172" s="734"/>
      <c r="Q172" s="513"/>
      <c r="R172" s="514"/>
      <c r="S172" s="515"/>
      <c r="T172" s="515"/>
      <c r="U172" s="513"/>
      <c r="V172" s="514"/>
      <c r="W172" s="513"/>
      <c r="X172" s="514"/>
    </row>
    <row r="173" spans="2:24" ht="13.5" customHeight="1" thickTop="1" x14ac:dyDescent="0.2">
      <c r="B173" s="806" t="s">
        <v>217</v>
      </c>
      <c r="C173" s="354"/>
      <c r="D173" s="355"/>
      <c r="E173" s="354"/>
      <c r="F173" s="355"/>
      <c r="G173" s="522"/>
      <c r="H173" s="351"/>
      <c r="I173" s="522"/>
      <c r="J173" s="462"/>
      <c r="K173" s="522"/>
      <c r="L173" s="351"/>
      <c r="M173" s="354"/>
      <c r="N173" s="425"/>
      <c r="O173" s="354">
        <v>2</v>
      </c>
      <c r="P173" s="355" t="s">
        <v>11</v>
      </c>
      <c r="Q173" s="522"/>
      <c r="R173" s="462"/>
      <c r="S173" s="404"/>
      <c r="T173" s="436"/>
      <c r="U173" s="522"/>
      <c r="V173" s="462"/>
      <c r="W173" s="522"/>
      <c r="X173" s="462"/>
    </row>
    <row r="174" spans="2:24" ht="13.5" customHeight="1" x14ac:dyDescent="0.2">
      <c r="B174" s="801"/>
      <c r="C174" s="733"/>
      <c r="D174" s="733"/>
      <c r="E174" s="733"/>
      <c r="F174" s="733"/>
      <c r="G174" s="517"/>
      <c r="H174" s="512"/>
      <c r="I174" s="517"/>
      <c r="J174" s="516"/>
      <c r="K174" s="517"/>
      <c r="L174" s="512"/>
      <c r="M174" s="733"/>
      <c r="N174" s="733"/>
      <c r="O174" s="733">
        <v>43203</v>
      </c>
      <c r="P174" s="733"/>
      <c r="Q174" s="517"/>
      <c r="R174" s="516"/>
      <c r="S174" s="700"/>
      <c r="T174" s="700"/>
      <c r="U174" s="517"/>
      <c r="V174" s="516"/>
      <c r="W174" s="517"/>
      <c r="X174" s="516"/>
    </row>
    <row r="175" spans="2:24" ht="13.5" customHeight="1" thickBot="1" x14ac:dyDescent="0.25">
      <c r="B175" s="802"/>
      <c r="C175" s="734"/>
      <c r="D175" s="734"/>
      <c r="E175" s="734"/>
      <c r="F175" s="734"/>
      <c r="G175" s="513"/>
      <c r="H175" s="515"/>
      <c r="I175" s="513"/>
      <c r="J175" s="514"/>
      <c r="K175" s="513"/>
      <c r="L175" s="515"/>
      <c r="M175" s="734"/>
      <c r="N175" s="734"/>
      <c r="O175" s="734">
        <v>43216</v>
      </c>
      <c r="P175" s="734"/>
      <c r="Q175" s="513"/>
      <c r="R175" s="514"/>
      <c r="S175" s="727"/>
      <c r="T175" s="727"/>
      <c r="U175" s="513"/>
      <c r="V175" s="514"/>
      <c r="W175" s="513"/>
      <c r="X175" s="514"/>
    </row>
    <row r="176" spans="2:24" ht="13.5" customHeight="1" thickTop="1" thickBot="1" x14ac:dyDescent="0.25">
      <c r="B176" s="796" t="s">
        <v>25</v>
      </c>
      <c r="C176" s="354"/>
      <c r="D176" s="355"/>
      <c r="E176" s="354"/>
      <c r="F176" s="355"/>
      <c r="G176" s="354"/>
      <c r="H176" s="436"/>
      <c r="I176" s="354"/>
      <c r="J176" s="355"/>
      <c r="K176" s="354"/>
      <c r="L176" s="436"/>
      <c r="M176" s="354"/>
      <c r="N176" s="355"/>
      <c r="O176" s="354">
        <v>2</v>
      </c>
      <c r="P176" s="355" t="s">
        <v>11</v>
      </c>
      <c r="Q176" s="354"/>
      <c r="R176" s="355"/>
      <c r="S176" s="404"/>
      <c r="T176" s="436"/>
      <c r="U176" s="354"/>
      <c r="V176" s="355"/>
      <c r="W176" s="354"/>
      <c r="X176" s="355"/>
    </row>
    <row r="177" spans="2:25" ht="13.5" customHeight="1" thickTop="1" thickBot="1" x14ac:dyDescent="0.25">
      <c r="B177" s="796"/>
      <c r="C177" s="733"/>
      <c r="D177" s="733"/>
      <c r="E177" s="733"/>
      <c r="F177" s="733"/>
      <c r="G177" s="702"/>
      <c r="H177" s="702"/>
      <c r="I177" s="733"/>
      <c r="J177" s="733"/>
      <c r="K177" s="702"/>
      <c r="L177" s="702"/>
      <c r="M177" s="733"/>
      <c r="N177" s="733"/>
      <c r="O177" s="733">
        <v>43245</v>
      </c>
      <c r="P177" s="733"/>
      <c r="Q177" s="733"/>
      <c r="R177" s="733"/>
      <c r="S177" s="700"/>
      <c r="T177" s="700"/>
      <c r="U177" s="733"/>
      <c r="V177" s="733"/>
      <c r="W177" s="733"/>
      <c r="X177" s="733"/>
    </row>
    <row r="178" spans="2:25" ht="13.5" customHeight="1" thickTop="1" thickBot="1" x14ac:dyDescent="0.25">
      <c r="B178" s="796"/>
      <c r="C178" s="734"/>
      <c r="D178" s="734"/>
      <c r="E178" s="734"/>
      <c r="F178" s="734"/>
      <c r="G178" s="722"/>
      <c r="H178" s="722"/>
      <c r="I178" s="734"/>
      <c r="J178" s="734"/>
      <c r="K178" s="722"/>
      <c r="L178" s="722"/>
      <c r="M178" s="734"/>
      <c r="N178" s="734"/>
      <c r="O178" s="734">
        <v>43258</v>
      </c>
      <c r="P178" s="734"/>
      <c r="Q178" s="734"/>
      <c r="R178" s="734"/>
      <c r="S178" s="727"/>
      <c r="T178" s="727"/>
      <c r="U178" s="734"/>
      <c r="V178" s="734"/>
      <c r="W178" s="734"/>
      <c r="X178" s="734"/>
    </row>
    <row r="179" spans="2:25" ht="13.5" customHeight="1" thickTop="1" x14ac:dyDescent="0.2">
      <c r="B179" s="812" t="s">
        <v>26</v>
      </c>
      <c r="C179" s="356"/>
      <c r="D179" s="357"/>
      <c r="E179" s="356"/>
      <c r="F179" s="357"/>
      <c r="G179" s="354"/>
      <c r="H179" s="436"/>
      <c r="I179" s="354"/>
      <c r="J179" s="355"/>
      <c r="K179" s="354"/>
      <c r="L179" s="436"/>
      <c r="M179" s="356"/>
      <c r="N179" s="357"/>
      <c r="O179" s="356"/>
      <c r="P179" s="357"/>
      <c r="Q179" s="354"/>
      <c r="R179" s="355"/>
      <c r="S179" s="404"/>
      <c r="T179" s="436"/>
      <c r="U179" s="354"/>
      <c r="V179" s="355"/>
      <c r="W179" s="354"/>
      <c r="X179" s="355"/>
    </row>
    <row r="180" spans="2:25" ht="13.5" customHeight="1" x14ac:dyDescent="0.2">
      <c r="B180" s="812"/>
      <c r="C180" s="733"/>
      <c r="D180" s="733"/>
      <c r="E180" s="733"/>
      <c r="F180" s="733"/>
      <c r="G180" s="702"/>
      <c r="H180" s="702"/>
      <c r="I180" s="733"/>
      <c r="J180" s="733"/>
      <c r="K180" s="702"/>
      <c r="L180" s="702"/>
      <c r="M180" s="733"/>
      <c r="N180" s="733"/>
      <c r="O180" s="733">
        <v>43259</v>
      </c>
      <c r="P180" s="733"/>
      <c r="Q180" s="733"/>
      <c r="R180" s="733"/>
      <c r="S180" s="700"/>
      <c r="T180" s="700"/>
      <c r="U180" s="733"/>
      <c r="V180" s="733"/>
      <c r="W180" s="733"/>
      <c r="X180" s="733"/>
    </row>
    <row r="181" spans="2:25" ht="13.5" customHeight="1" thickBot="1" x14ac:dyDescent="0.25">
      <c r="B181" s="812"/>
      <c r="C181" s="734"/>
      <c r="D181" s="734"/>
      <c r="E181" s="734"/>
      <c r="F181" s="734"/>
      <c r="G181" s="722"/>
      <c r="H181" s="722"/>
      <c r="I181" s="734"/>
      <c r="J181" s="734"/>
      <c r="K181" s="722"/>
      <c r="L181" s="722"/>
      <c r="M181" s="734"/>
      <c r="N181" s="734"/>
      <c r="O181" s="734">
        <v>43286</v>
      </c>
      <c r="P181" s="734"/>
      <c r="Q181" s="734"/>
      <c r="R181" s="734"/>
      <c r="S181" s="727"/>
      <c r="T181" s="727"/>
      <c r="U181" s="734"/>
      <c r="V181" s="734"/>
      <c r="W181" s="734"/>
      <c r="X181" s="734"/>
    </row>
    <row r="182" spans="2:25" ht="13.5" customHeight="1" thickTop="1" x14ac:dyDescent="0.2">
      <c r="B182" s="458" t="s">
        <v>39</v>
      </c>
      <c r="C182" s="733"/>
      <c r="D182" s="733"/>
      <c r="E182" s="733"/>
      <c r="F182" s="733"/>
      <c r="G182" s="809"/>
      <c r="H182" s="809"/>
      <c r="I182" s="810"/>
      <c r="J182" s="810"/>
      <c r="K182" s="809"/>
      <c r="L182" s="809"/>
      <c r="M182" s="733"/>
      <c r="N182" s="733"/>
      <c r="O182" s="733">
        <v>43287</v>
      </c>
      <c r="P182" s="733"/>
      <c r="Q182" s="810"/>
      <c r="R182" s="810"/>
      <c r="S182" s="808"/>
      <c r="T182" s="808"/>
      <c r="U182" s="810"/>
      <c r="V182" s="810"/>
      <c r="W182" s="810"/>
      <c r="X182" s="810"/>
    </row>
    <row r="183" spans="2:25" ht="13.5" customHeight="1" thickBot="1" x14ac:dyDescent="0.25">
      <c r="B183" s="459" t="s">
        <v>40</v>
      </c>
      <c r="C183" s="734"/>
      <c r="D183" s="734"/>
      <c r="E183" s="734"/>
      <c r="F183" s="734"/>
      <c r="G183" s="722"/>
      <c r="H183" s="722"/>
      <c r="I183" s="807"/>
      <c r="J183" s="807"/>
      <c r="K183" s="722"/>
      <c r="L183" s="722"/>
      <c r="M183" s="734"/>
      <c r="N183" s="734"/>
      <c r="O183" s="734">
        <v>43343</v>
      </c>
      <c r="P183" s="734"/>
      <c r="Q183" s="807"/>
      <c r="R183" s="807"/>
      <c r="S183" s="811"/>
      <c r="T183" s="811"/>
      <c r="U183" s="807"/>
      <c r="V183" s="807"/>
      <c r="W183" s="807"/>
      <c r="X183" s="807"/>
    </row>
    <row r="184" spans="2:25" ht="13.5" customHeight="1" thickTop="1" thickBot="1" x14ac:dyDescent="0.25">
      <c r="B184" s="798" t="s">
        <v>14</v>
      </c>
      <c r="C184" s="356"/>
      <c r="D184" s="357"/>
      <c r="E184" s="356"/>
      <c r="F184" s="357"/>
      <c r="G184" s="398"/>
      <c r="H184" s="426"/>
      <c r="I184" s="420"/>
      <c r="J184" s="452"/>
      <c r="K184" s="398"/>
      <c r="L184" s="426"/>
      <c r="M184" s="356"/>
      <c r="N184" s="357"/>
      <c r="O184" s="398"/>
      <c r="P184" s="426"/>
      <c r="Q184" s="398"/>
      <c r="R184" s="426"/>
      <c r="S184" s="457"/>
      <c r="T184" s="426"/>
      <c r="U184" s="420"/>
      <c r="V184" s="452"/>
      <c r="W184" s="420"/>
      <c r="X184" s="452"/>
    </row>
    <row r="185" spans="2:25" ht="13.5" customHeight="1" thickTop="1" thickBot="1" x14ac:dyDescent="0.25">
      <c r="B185" s="798"/>
      <c r="C185" s="702"/>
      <c r="D185" s="733"/>
      <c r="E185" s="702"/>
      <c r="F185" s="733"/>
      <c r="G185" s="733"/>
      <c r="H185" s="733"/>
      <c r="I185" s="733"/>
      <c r="J185" s="733"/>
      <c r="K185" s="733"/>
      <c r="L185" s="733"/>
      <c r="M185" s="733"/>
      <c r="N185" s="733"/>
      <c r="O185" s="733"/>
      <c r="P185" s="733"/>
      <c r="Q185" s="733"/>
      <c r="R185" s="733"/>
      <c r="S185" s="733"/>
      <c r="T185" s="733"/>
      <c r="U185" s="733"/>
      <c r="V185" s="733"/>
      <c r="W185" s="733"/>
      <c r="X185" s="733"/>
    </row>
    <row r="186" spans="2:25" ht="13.5" customHeight="1" thickTop="1" thickBot="1" x14ac:dyDescent="0.25">
      <c r="B186" s="798"/>
      <c r="C186" s="722"/>
      <c r="D186" s="734"/>
      <c r="E186" s="722"/>
      <c r="F186" s="734"/>
      <c r="G186" s="734"/>
      <c r="H186" s="734"/>
      <c r="I186" s="734"/>
      <c r="J186" s="734"/>
      <c r="K186" s="734"/>
      <c r="L186" s="734"/>
      <c r="M186" s="734"/>
      <c r="N186" s="734"/>
      <c r="O186" s="734"/>
      <c r="P186" s="734"/>
      <c r="Q186" s="734"/>
      <c r="R186" s="734"/>
      <c r="S186" s="734"/>
      <c r="T186" s="734"/>
      <c r="U186" s="734"/>
      <c r="V186" s="734"/>
      <c r="W186" s="734"/>
      <c r="X186" s="734"/>
    </row>
    <row r="187" spans="2:25" ht="13.5" customHeight="1" thickTop="1" thickBot="1" x14ac:dyDescent="0.25">
      <c r="B187" s="585" t="s">
        <v>381</v>
      </c>
      <c r="C187" s="820" t="s">
        <v>382</v>
      </c>
      <c r="D187" s="821"/>
      <c r="E187" s="821"/>
      <c r="F187" s="821"/>
      <c r="G187" s="821"/>
      <c r="H187" s="821"/>
      <c r="I187" s="821"/>
      <c r="J187" s="821"/>
      <c r="K187" s="821"/>
      <c r="L187" s="821"/>
      <c r="M187" s="821"/>
      <c r="N187" s="821"/>
      <c r="O187" s="821"/>
      <c r="P187" s="821"/>
      <c r="Q187" s="821"/>
      <c r="R187" s="821"/>
      <c r="S187" s="821"/>
      <c r="T187" s="821"/>
      <c r="U187" s="821"/>
      <c r="V187" s="821"/>
      <c r="W187" s="821"/>
      <c r="X187" s="821"/>
    </row>
    <row r="188" spans="2:25" ht="49.5" customHeight="1" thickTop="1" x14ac:dyDescent="0.2">
      <c r="B188" s="347"/>
      <c r="C188" s="346"/>
      <c r="D188" s="346"/>
      <c r="E188" s="346"/>
      <c r="F188" s="347" t="s">
        <v>36</v>
      </c>
      <c r="G188" s="346"/>
      <c r="H188" s="346"/>
      <c r="I188" s="346"/>
      <c r="O188" s="346"/>
      <c r="P188" s="346"/>
      <c r="Q188" s="346"/>
      <c r="R188" s="346"/>
      <c r="S188" s="346"/>
      <c r="T188" s="347" t="s">
        <v>178</v>
      </c>
      <c r="U188" s="346"/>
      <c r="W188" s="346"/>
      <c r="Y188" s="58"/>
    </row>
    <row r="189" spans="2:25" x14ac:dyDescent="0.2">
      <c r="C189" s="346"/>
      <c r="D189" s="346"/>
      <c r="E189" s="346"/>
      <c r="F189" s="346"/>
      <c r="G189" s="346"/>
      <c r="H189" s="346"/>
      <c r="I189" s="346"/>
      <c r="J189" s="346"/>
      <c r="K189" s="346"/>
      <c r="L189" s="346"/>
      <c r="M189" s="346"/>
      <c r="N189" s="346"/>
      <c r="O189" s="346"/>
    </row>
    <row r="190" spans="2:25" x14ac:dyDescent="0.2">
      <c r="C190" s="346"/>
      <c r="D190" s="346"/>
      <c r="E190" s="346"/>
      <c r="G190" s="346"/>
      <c r="H190" s="346"/>
      <c r="I190" s="346"/>
      <c r="J190" s="346"/>
      <c r="K190" s="346"/>
      <c r="L190" s="346"/>
      <c r="M190" s="346"/>
      <c r="N190" s="346"/>
      <c r="O190" s="346"/>
    </row>
    <row r="191" spans="2:25" x14ac:dyDescent="0.2">
      <c r="C191" s="346"/>
      <c r="D191" s="346"/>
      <c r="E191" s="346"/>
      <c r="G191" s="346"/>
      <c r="H191" s="346"/>
      <c r="I191" s="346"/>
      <c r="J191" s="346"/>
      <c r="K191" s="346"/>
      <c r="L191" s="346"/>
      <c r="M191" s="346"/>
      <c r="N191" s="346"/>
      <c r="O191" s="346"/>
    </row>
    <row r="192" spans="2:25" x14ac:dyDescent="0.2">
      <c r="C192" s="346"/>
      <c r="D192" s="346"/>
      <c r="E192" s="346"/>
      <c r="F192" s="346"/>
      <c r="G192" s="346"/>
      <c r="H192" s="346"/>
      <c r="I192" s="346"/>
      <c r="J192" s="346"/>
      <c r="K192" s="346"/>
      <c r="L192" s="346"/>
      <c r="M192" s="346"/>
      <c r="N192" s="346"/>
      <c r="O192" s="346"/>
    </row>
    <row r="193" spans="3:15" x14ac:dyDescent="0.2">
      <c r="C193" s="346"/>
      <c r="D193" s="346"/>
      <c r="E193" s="346"/>
      <c r="F193" s="346"/>
      <c r="G193" s="346"/>
      <c r="H193" s="346"/>
      <c r="I193" s="346"/>
      <c r="J193" s="346"/>
      <c r="K193" s="346"/>
      <c r="L193" s="346"/>
      <c r="M193" s="346"/>
      <c r="N193" s="346"/>
      <c r="O193" s="346"/>
    </row>
    <row r="194" spans="3:15" x14ac:dyDescent="0.2">
      <c r="C194" s="346"/>
      <c r="D194" s="346"/>
      <c r="E194" s="346"/>
      <c r="F194" s="346"/>
      <c r="G194" s="346"/>
      <c r="H194" s="346"/>
      <c r="I194" s="346"/>
      <c r="J194" s="346"/>
      <c r="K194" s="346"/>
      <c r="L194" s="346"/>
      <c r="M194" s="346"/>
      <c r="N194" s="346"/>
      <c r="O194" s="346"/>
    </row>
    <row r="195" spans="3:15" x14ac:dyDescent="0.2">
      <c r="C195" s="346"/>
      <c r="D195" s="346"/>
      <c r="E195" s="346"/>
      <c r="F195" s="346"/>
      <c r="G195" s="346"/>
      <c r="H195" s="346"/>
      <c r="I195" s="346"/>
      <c r="J195" s="346"/>
      <c r="K195" s="346"/>
      <c r="L195" s="346"/>
      <c r="M195" s="346"/>
      <c r="N195" s="346"/>
      <c r="O195" s="346"/>
    </row>
    <row r="196" spans="3:15" x14ac:dyDescent="0.2">
      <c r="C196" s="346"/>
      <c r="D196" s="346"/>
      <c r="E196" s="346"/>
      <c r="F196" s="346"/>
      <c r="G196" s="346"/>
      <c r="H196" s="346"/>
      <c r="I196" s="346"/>
      <c r="J196" s="346"/>
      <c r="K196" s="346"/>
      <c r="L196" s="346"/>
      <c r="M196" s="346"/>
      <c r="N196" s="346"/>
      <c r="O196" s="346"/>
    </row>
    <row r="197" spans="3:15" x14ac:dyDescent="0.2">
      <c r="C197" s="346"/>
      <c r="D197" s="346"/>
      <c r="E197" s="346"/>
      <c r="F197" s="346"/>
      <c r="G197" s="346"/>
      <c r="H197" s="346"/>
      <c r="I197" s="346"/>
      <c r="J197" s="346"/>
      <c r="K197" s="346"/>
      <c r="L197" s="346"/>
      <c r="M197" s="346"/>
      <c r="N197" s="346"/>
      <c r="O197" s="346"/>
    </row>
    <row r="198" spans="3:15" x14ac:dyDescent="0.2">
      <c r="C198" s="346"/>
      <c r="D198" s="346"/>
      <c r="E198" s="346"/>
      <c r="F198" s="346"/>
      <c r="G198" s="346"/>
      <c r="H198" s="346"/>
      <c r="I198" s="346"/>
      <c r="J198" s="346"/>
      <c r="K198" s="346"/>
      <c r="L198" s="346"/>
      <c r="M198" s="346"/>
      <c r="N198" s="346"/>
      <c r="O198" s="346"/>
    </row>
    <row r="199" spans="3:15" x14ac:dyDescent="0.2">
      <c r="C199" s="346"/>
      <c r="D199" s="346"/>
      <c r="E199" s="346"/>
      <c r="F199" s="346"/>
      <c r="G199" s="346"/>
      <c r="H199" s="346"/>
      <c r="I199" s="346"/>
      <c r="J199" s="346"/>
      <c r="K199" s="346"/>
      <c r="L199" s="346"/>
      <c r="M199" s="346"/>
      <c r="N199" s="346"/>
      <c r="O199" s="346"/>
    </row>
    <row r="200" spans="3:15" x14ac:dyDescent="0.2">
      <c r="C200" s="346"/>
      <c r="D200" s="346"/>
      <c r="E200" s="346"/>
      <c r="F200" s="346"/>
      <c r="G200" s="346"/>
      <c r="H200" s="346"/>
      <c r="I200" s="346"/>
      <c r="J200" s="346"/>
      <c r="K200" s="346"/>
      <c r="L200" s="346"/>
      <c r="M200" s="346"/>
      <c r="N200" s="346"/>
      <c r="O200" s="346"/>
    </row>
    <row r="201" spans="3:15" x14ac:dyDescent="0.2">
      <c r="C201" s="346"/>
      <c r="D201" s="346"/>
      <c r="E201" s="346"/>
      <c r="F201" s="346"/>
      <c r="G201" s="346"/>
      <c r="H201" s="346"/>
      <c r="I201" s="346"/>
      <c r="J201" s="346"/>
      <c r="K201" s="346"/>
      <c r="L201" s="346"/>
      <c r="M201" s="346"/>
      <c r="N201" s="346"/>
      <c r="O201" s="346"/>
    </row>
    <row r="202" spans="3:15" x14ac:dyDescent="0.2">
      <c r="C202" s="346"/>
      <c r="D202" s="346"/>
      <c r="E202" s="346"/>
      <c r="F202" s="346"/>
      <c r="G202" s="346"/>
      <c r="H202" s="346"/>
      <c r="I202" s="346"/>
      <c r="J202" s="346"/>
      <c r="K202" s="346"/>
      <c r="L202" s="346"/>
      <c r="M202" s="346"/>
      <c r="N202" s="346"/>
      <c r="O202" s="346"/>
    </row>
    <row r="203" spans="3:15" x14ac:dyDescent="0.2">
      <c r="C203" s="346"/>
      <c r="D203" s="346"/>
      <c r="E203" s="346"/>
      <c r="F203" s="346"/>
      <c r="G203" s="346"/>
      <c r="H203" s="346"/>
      <c r="I203" s="346"/>
      <c r="J203" s="346"/>
      <c r="K203" s="346"/>
      <c r="L203" s="346"/>
      <c r="M203" s="346"/>
      <c r="N203" s="346"/>
      <c r="O203" s="346"/>
    </row>
  </sheetData>
  <sheetProtection selectLockedCells="1" selectUnlockedCells="1"/>
  <mergeCells count="1187">
    <mergeCell ref="C187:X187"/>
    <mergeCell ref="B164:B166"/>
    <mergeCell ref="C148:D148"/>
    <mergeCell ref="E148:F148"/>
    <mergeCell ref="G148:H148"/>
    <mergeCell ref="I148:J148"/>
    <mergeCell ref="W148:X148"/>
    <mergeCell ref="O165:P165"/>
    <mergeCell ref="O166:P166"/>
    <mergeCell ref="I87:J87"/>
    <mergeCell ref="K87:L87"/>
    <mergeCell ref="W96:X96"/>
    <mergeCell ref="O93:P93"/>
    <mergeCell ref="Q93:R93"/>
    <mergeCell ref="O92:P92"/>
    <mergeCell ref="Q92:R92"/>
    <mergeCell ref="G89:H89"/>
    <mergeCell ref="I89:J89"/>
    <mergeCell ref="K93:L93"/>
    <mergeCell ref="Q96:R96"/>
    <mergeCell ref="S96:T96"/>
    <mergeCell ref="W92:X92"/>
    <mergeCell ref="Q151:R151"/>
    <mergeCell ref="M140:N140"/>
    <mergeCell ref="Q130:R130"/>
    <mergeCell ref="O153:P153"/>
    <mergeCell ref="O154:P154"/>
    <mergeCell ref="O109:P109"/>
    <mergeCell ref="B91:B93"/>
    <mergeCell ref="C92:D92"/>
    <mergeCell ref="E92:F92"/>
    <mergeCell ref="G92:H92"/>
    <mergeCell ref="I96:J96"/>
    <mergeCell ref="B184:B186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S185:T185"/>
    <mergeCell ref="U185:V185"/>
    <mergeCell ref="W185:X185"/>
    <mergeCell ref="C186:D186"/>
    <mergeCell ref="E186:F186"/>
    <mergeCell ref="G186:H186"/>
    <mergeCell ref="I186:J186"/>
    <mergeCell ref="K186:L186"/>
    <mergeCell ref="M186:N186"/>
    <mergeCell ref="O186:P186"/>
    <mergeCell ref="Q186:R186"/>
    <mergeCell ref="S186:T186"/>
    <mergeCell ref="U186:V186"/>
    <mergeCell ref="W186:X186"/>
    <mergeCell ref="C172:D172"/>
    <mergeCell ref="E153:F153"/>
    <mergeCell ref="E154:F154"/>
    <mergeCell ref="E165:F165"/>
    <mergeCell ref="E166:F166"/>
    <mergeCell ref="E168:F168"/>
    <mergeCell ref="E169:F169"/>
    <mergeCell ref="E174:F174"/>
    <mergeCell ref="Q71:R71"/>
    <mergeCell ref="E81:F81"/>
    <mergeCell ref="C80:D80"/>
    <mergeCell ref="E80:F80"/>
    <mergeCell ref="C93:D93"/>
    <mergeCell ref="E93:F93"/>
    <mergeCell ref="M162:N162"/>
    <mergeCell ref="M163:N163"/>
    <mergeCell ref="M174:N174"/>
    <mergeCell ref="M127:N127"/>
    <mergeCell ref="O140:P140"/>
    <mergeCell ref="O151:P151"/>
    <mergeCell ref="M122:N122"/>
    <mergeCell ref="M121:N121"/>
    <mergeCell ref="O121:P121"/>
    <mergeCell ref="O113:P113"/>
    <mergeCell ref="K148:L148"/>
    <mergeCell ref="M148:N148"/>
    <mergeCell ref="O148:P148"/>
    <mergeCell ref="Q148:R148"/>
    <mergeCell ref="K80:L80"/>
    <mergeCell ref="O86:P86"/>
    <mergeCell ref="C84:D84"/>
    <mergeCell ref="E84:F84"/>
    <mergeCell ref="I83:J83"/>
    <mergeCell ref="C75:D75"/>
    <mergeCell ref="E75:F75"/>
    <mergeCell ref="G75:H75"/>
    <mergeCell ref="I75:J75"/>
    <mergeCell ref="K75:L75"/>
    <mergeCell ref="E72:F72"/>
    <mergeCell ref="G72:H72"/>
    <mergeCell ref="M178:N178"/>
    <mergeCell ref="M180:N180"/>
    <mergeCell ref="Q72:R72"/>
    <mergeCell ref="S90:T90"/>
    <mergeCell ref="U90:V90"/>
    <mergeCell ref="W90:X90"/>
    <mergeCell ref="S84:T84"/>
    <mergeCell ref="U84:V84"/>
    <mergeCell ref="W84:X84"/>
    <mergeCell ref="W86:X86"/>
    <mergeCell ref="S86:T86"/>
    <mergeCell ref="U86:V86"/>
    <mergeCell ref="G83:H83"/>
    <mergeCell ref="W83:X83"/>
    <mergeCell ref="G84:H84"/>
    <mergeCell ref="I84:J84"/>
    <mergeCell ref="K84:L84"/>
    <mergeCell ref="O80:P80"/>
    <mergeCell ref="O180:P180"/>
    <mergeCell ref="Q180:R180"/>
    <mergeCell ref="Q127:R127"/>
    <mergeCell ref="Q90:R90"/>
    <mergeCell ref="Q86:R86"/>
    <mergeCell ref="O84:P84"/>
    <mergeCell ref="Q153:R153"/>
    <mergeCell ref="O150:P150"/>
    <mergeCell ref="Q150:R150"/>
    <mergeCell ref="M109:N109"/>
    <mergeCell ref="Q107:R107"/>
    <mergeCell ref="M124:N124"/>
    <mergeCell ref="S148:T148"/>
    <mergeCell ref="C147:X147"/>
    <mergeCell ref="U148:V148"/>
    <mergeCell ref="B79:B81"/>
    <mergeCell ref="M26:N26"/>
    <mergeCell ref="K25:L25"/>
    <mergeCell ref="M25:N25"/>
    <mergeCell ref="O25:P25"/>
    <mergeCell ref="Q25:R25"/>
    <mergeCell ref="Q42:R42"/>
    <mergeCell ref="K40:L40"/>
    <mergeCell ref="M40:N40"/>
    <mergeCell ref="O40:P40"/>
    <mergeCell ref="K26:L26"/>
    <mergeCell ref="B62:B64"/>
    <mergeCell ref="G63:H63"/>
    <mergeCell ref="M28:N28"/>
    <mergeCell ref="O28:P28"/>
    <mergeCell ref="Q28:R28"/>
    <mergeCell ref="C35:D35"/>
    <mergeCell ref="E35:F35"/>
    <mergeCell ref="G35:H35"/>
    <mergeCell ref="I35:J35"/>
    <mergeCell ref="I37:J37"/>
    <mergeCell ref="K37:L37"/>
    <mergeCell ref="M37:N37"/>
    <mergeCell ref="Q37:R37"/>
    <mergeCell ref="B33:B35"/>
    <mergeCell ref="Q43:R43"/>
    <mergeCell ref="E46:F46"/>
    <mergeCell ref="G46:H46"/>
    <mergeCell ref="I46:J46"/>
    <mergeCell ref="E25:F25"/>
    <mergeCell ref="G25:H25"/>
    <mergeCell ref="C1:T1"/>
    <mergeCell ref="C2:M2"/>
    <mergeCell ref="B3:T3"/>
    <mergeCell ref="U4:X4"/>
    <mergeCell ref="C11:D11"/>
    <mergeCell ref="E11:F11"/>
    <mergeCell ref="G11:H11"/>
    <mergeCell ref="I11:J11"/>
    <mergeCell ref="Q11:R11"/>
    <mergeCell ref="U11:V11"/>
    <mergeCell ref="Q7:R7"/>
    <mergeCell ref="S7:T7"/>
    <mergeCell ref="U7:V7"/>
    <mergeCell ref="K11:L11"/>
    <mergeCell ref="M11:N11"/>
    <mergeCell ref="K10:L10"/>
    <mergeCell ref="D4:R4"/>
    <mergeCell ref="C6:X6"/>
    <mergeCell ref="O11:P11"/>
    <mergeCell ref="C7:D7"/>
    <mergeCell ref="E7:F7"/>
    <mergeCell ref="G7:H7"/>
    <mergeCell ref="I7:J7"/>
    <mergeCell ref="K7:L7"/>
    <mergeCell ref="M7:N7"/>
    <mergeCell ref="W11:X11"/>
    <mergeCell ref="W10:X10"/>
    <mergeCell ref="W7:X7"/>
    <mergeCell ref="B10:B11"/>
    <mergeCell ref="C10:D10"/>
    <mergeCell ref="E10:F10"/>
    <mergeCell ref="O7:P7"/>
    <mergeCell ref="I13:J13"/>
    <mergeCell ref="K13:L13"/>
    <mergeCell ref="U13:V13"/>
    <mergeCell ref="W13:X13"/>
    <mergeCell ref="W17:X17"/>
    <mergeCell ref="M20:N20"/>
    <mergeCell ref="C14:D14"/>
    <mergeCell ref="E14:F14"/>
    <mergeCell ref="M14:N14"/>
    <mergeCell ref="G14:H14"/>
    <mergeCell ref="I14:J14"/>
    <mergeCell ref="K14:L14"/>
    <mergeCell ref="Q14:R14"/>
    <mergeCell ref="U14:V14"/>
    <mergeCell ref="W14:X14"/>
    <mergeCell ref="O16:P16"/>
    <mergeCell ref="Q16:R16"/>
    <mergeCell ref="O13:P13"/>
    <mergeCell ref="Q13:R13"/>
    <mergeCell ref="U16:V16"/>
    <mergeCell ref="W16:X16"/>
    <mergeCell ref="C17:D17"/>
    <mergeCell ref="E17:F17"/>
    <mergeCell ref="G17:H17"/>
    <mergeCell ref="C13:D13"/>
    <mergeCell ref="E13:F13"/>
    <mergeCell ref="C8:X8"/>
    <mergeCell ref="M13:N13"/>
    <mergeCell ref="W22:X22"/>
    <mergeCell ref="C23:D23"/>
    <mergeCell ref="E23:F23"/>
    <mergeCell ref="G23:H23"/>
    <mergeCell ref="I23:J23"/>
    <mergeCell ref="K23:L23"/>
    <mergeCell ref="O20:P20"/>
    <mergeCell ref="Q20:R20"/>
    <mergeCell ref="U20:V20"/>
    <mergeCell ref="I10:J10"/>
    <mergeCell ref="O10:P10"/>
    <mergeCell ref="Q10:R10"/>
    <mergeCell ref="U10:V10"/>
    <mergeCell ref="I17:J17"/>
    <mergeCell ref="K17:L17"/>
    <mergeCell ref="W20:X20"/>
    <mergeCell ref="W19:X19"/>
    <mergeCell ref="O14:P14"/>
    <mergeCell ref="M16:N16"/>
    <mergeCell ref="U22:V22"/>
    <mergeCell ref="U19:V19"/>
    <mergeCell ref="W23:X23"/>
    <mergeCell ref="I16:J16"/>
    <mergeCell ref="K16:L16"/>
    <mergeCell ref="U23:V23"/>
    <mergeCell ref="G10:H10"/>
    <mergeCell ref="O17:P17"/>
    <mergeCell ref="Q17:R17"/>
    <mergeCell ref="U17:V17"/>
    <mergeCell ref="G13:H13"/>
    <mergeCell ref="B18:B20"/>
    <mergeCell ref="C19:D19"/>
    <mergeCell ref="E19:F19"/>
    <mergeCell ref="G19:H19"/>
    <mergeCell ref="C20:D20"/>
    <mergeCell ref="E20:F20"/>
    <mergeCell ref="G20:H20"/>
    <mergeCell ref="I19:J19"/>
    <mergeCell ref="M22:N22"/>
    <mergeCell ref="O22:P22"/>
    <mergeCell ref="Q22:R22"/>
    <mergeCell ref="K19:L19"/>
    <mergeCell ref="M19:N19"/>
    <mergeCell ref="O19:P19"/>
    <mergeCell ref="Q19:R19"/>
    <mergeCell ref="I20:J20"/>
    <mergeCell ref="M10:N10"/>
    <mergeCell ref="K20:L20"/>
    <mergeCell ref="B21:B23"/>
    <mergeCell ref="C22:D22"/>
    <mergeCell ref="E22:F22"/>
    <mergeCell ref="G22:H22"/>
    <mergeCell ref="I22:J22"/>
    <mergeCell ref="K22:L22"/>
    <mergeCell ref="M23:N23"/>
    <mergeCell ref="O23:P23"/>
    <mergeCell ref="Q23:R23"/>
    <mergeCell ref="B15:B17"/>
    <mergeCell ref="C16:D16"/>
    <mergeCell ref="E16:F16"/>
    <mergeCell ref="G16:H16"/>
    <mergeCell ref="M17:N17"/>
    <mergeCell ref="W26:X26"/>
    <mergeCell ref="W29:X29"/>
    <mergeCell ref="B30:B32"/>
    <mergeCell ref="O32:P32"/>
    <mergeCell ref="Q32:R32"/>
    <mergeCell ref="U32:V32"/>
    <mergeCell ref="K28:L28"/>
    <mergeCell ref="O31:P31"/>
    <mergeCell ref="Q31:R31"/>
    <mergeCell ref="U31:V31"/>
    <mergeCell ref="W28:X28"/>
    <mergeCell ref="C29:D29"/>
    <mergeCell ref="G29:H29"/>
    <mergeCell ref="I29:J29"/>
    <mergeCell ref="K29:L29"/>
    <mergeCell ref="E29:F29"/>
    <mergeCell ref="B24:B26"/>
    <mergeCell ref="U25:V25"/>
    <mergeCell ref="C26:D26"/>
    <mergeCell ref="E26:F26"/>
    <mergeCell ref="G26:H26"/>
    <mergeCell ref="I26:J26"/>
    <mergeCell ref="C25:D25"/>
    <mergeCell ref="I25:J25"/>
    <mergeCell ref="O26:P26"/>
    <mergeCell ref="Q26:R26"/>
    <mergeCell ref="U26:V26"/>
    <mergeCell ref="W25:X25"/>
    <mergeCell ref="W32:X32"/>
    <mergeCell ref="U28:V28"/>
    <mergeCell ref="B27:B29"/>
    <mergeCell ref="C28:D28"/>
    <mergeCell ref="E28:F28"/>
    <mergeCell ref="G28:H28"/>
    <mergeCell ref="I28:J28"/>
    <mergeCell ref="M29:N29"/>
    <mergeCell ref="O29:P29"/>
    <mergeCell ref="Q29:R29"/>
    <mergeCell ref="U29:V29"/>
    <mergeCell ref="K32:L32"/>
    <mergeCell ref="K31:L31"/>
    <mergeCell ref="S37:T37"/>
    <mergeCell ref="U37:V37"/>
    <mergeCell ref="W37:X37"/>
    <mergeCell ref="K34:L34"/>
    <mergeCell ref="M35:N35"/>
    <mergeCell ref="U34:V34"/>
    <mergeCell ref="W31:X31"/>
    <mergeCell ref="C31:D32"/>
    <mergeCell ref="G31:H32"/>
    <mergeCell ref="I31:J32"/>
    <mergeCell ref="M31:N32"/>
    <mergeCell ref="G34:H34"/>
    <mergeCell ref="I34:J34"/>
    <mergeCell ref="M34:N34"/>
    <mergeCell ref="O34:P34"/>
    <mergeCell ref="E31:F32"/>
    <mergeCell ref="O35:P35"/>
    <mergeCell ref="C34:D34"/>
    <mergeCell ref="E34:F34"/>
    <mergeCell ref="C40:D40"/>
    <mergeCell ref="S43:T43"/>
    <mergeCell ref="U43:V43"/>
    <mergeCell ref="S42:T42"/>
    <mergeCell ref="U42:V42"/>
    <mergeCell ref="S40:T40"/>
    <mergeCell ref="I42:J42"/>
    <mergeCell ref="C37:D37"/>
    <mergeCell ref="E37:F37"/>
    <mergeCell ref="G37:H37"/>
    <mergeCell ref="O37:P37"/>
    <mergeCell ref="Q35:R35"/>
    <mergeCell ref="C36:X36"/>
    <mergeCell ref="W34:X34"/>
    <mergeCell ref="K35:L35"/>
    <mergeCell ref="Q34:R34"/>
    <mergeCell ref="I40:J40"/>
    <mergeCell ref="Q40:R40"/>
    <mergeCell ref="C42:D42"/>
    <mergeCell ref="W43:X43"/>
    <mergeCell ref="E42:F42"/>
    <mergeCell ref="K42:L42"/>
    <mergeCell ref="M42:N42"/>
    <mergeCell ref="O42:P42"/>
    <mergeCell ref="U35:V35"/>
    <mergeCell ref="W39:X39"/>
    <mergeCell ref="U39:V39"/>
    <mergeCell ref="K39:L39"/>
    <mergeCell ref="S39:T39"/>
    <mergeCell ref="K43:L43"/>
    <mergeCell ref="K46:L46"/>
    <mergeCell ref="B39:B40"/>
    <mergeCell ref="E40:F40"/>
    <mergeCell ref="G40:H40"/>
    <mergeCell ref="W46:X46"/>
    <mergeCell ref="W35:X35"/>
    <mergeCell ref="C39:D39"/>
    <mergeCell ref="E39:F39"/>
    <mergeCell ref="G39:H39"/>
    <mergeCell ref="I39:J39"/>
    <mergeCell ref="U40:V40"/>
    <mergeCell ref="W40:X40"/>
    <mergeCell ref="Q45:R45"/>
    <mergeCell ref="U46:V46"/>
    <mergeCell ref="C46:D46"/>
    <mergeCell ref="W42:X42"/>
    <mergeCell ref="C43:D43"/>
    <mergeCell ref="E43:F43"/>
    <mergeCell ref="G43:H43"/>
    <mergeCell ref="I43:J43"/>
    <mergeCell ref="M43:N43"/>
    <mergeCell ref="O43:P43"/>
    <mergeCell ref="G42:H42"/>
    <mergeCell ref="M46:N46"/>
    <mergeCell ref="M45:N45"/>
    <mergeCell ref="O46:P46"/>
    <mergeCell ref="Q46:R46"/>
    <mergeCell ref="O45:P45"/>
    <mergeCell ref="S46:T46"/>
    <mergeCell ref="M39:N39"/>
    <mergeCell ref="O39:P39"/>
    <mergeCell ref="Q39:R39"/>
    <mergeCell ref="B47:B49"/>
    <mergeCell ref="C48:D48"/>
    <mergeCell ref="E48:F48"/>
    <mergeCell ref="G48:H48"/>
    <mergeCell ref="I49:J49"/>
    <mergeCell ref="S45:T45"/>
    <mergeCell ref="U45:V45"/>
    <mergeCell ref="W45:X45"/>
    <mergeCell ref="U49:V49"/>
    <mergeCell ref="W49:X49"/>
    <mergeCell ref="W48:X48"/>
    <mergeCell ref="C49:D49"/>
    <mergeCell ref="E49:F49"/>
    <mergeCell ref="G49:H49"/>
    <mergeCell ref="Q49:R49"/>
    <mergeCell ref="S49:T49"/>
    <mergeCell ref="K48:L48"/>
    <mergeCell ref="M48:N48"/>
    <mergeCell ref="O48:P48"/>
    <mergeCell ref="Q48:R48"/>
    <mergeCell ref="S48:T48"/>
    <mergeCell ref="K49:L49"/>
    <mergeCell ref="M49:N49"/>
    <mergeCell ref="O49:P49"/>
    <mergeCell ref="U48:V48"/>
    <mergeCell ref="I48:J48"/>
    <mergeCell ref="B44:B46"/>
    <mergeCell ref="C45:D45"/>
    <mergeCell ref="E45:F45"/>
    <mergeCell ref="G45:H45"/>
    <mergeCell ref="I45:J45"/>
    <mergeCell ref="K45:L45"/>
    <mergeCell ref="W55:X55"/>
    <mergeCell ref="W54:X54"/>
    <mergeCell ref="Q51:R51"/>
    <mergeCell ref="S51:T51"/>
    <mergeCell ref="U51:V51"/>
    <mergeCell ref="W51:X51"/>
    <mergeCell ref="W52:X52"/>
    <mergeCell ref="Q55:R55"/>
    <mergeCell ref="S55:T55"/>
    <mergeCell ref="I51:J51"/>
    <mergeCell ref="K51:L51"/>
    <mergeCell ref="M51:N51"/>
    <mergeCell ref="O51:P51"/>
    <mergeCell ref="B50:B52"/>
    <mergeCell ref="C51:D51"/>
    <mergeCell ref="E51:F51"/>
    <mergeCell ref="G51:H51"/>
    <mergeCell ref="K52:L52"/>
    <mergeCell ref="M52:N52"/>
    <mergeCell ref="C55:D55"/>
    <mergeCell ref="O52:P52"/>
    <mergeCell ref="S58:T58"/>
    <mergeCell ref="U58:V58"/>
    <mergeCell ref="K54:L54"/>
    <mergeCell ref="M54:N54"/>
    <mergeCell ref="O54:P54"/>
    <mergeCell ref="Q54:R54"/>
    <mergeCell ref="M55:N55"/>
    <mergeCell ref="O55:P55"/>
    <mergeCell ref="Q57:R57"/>
    <mergeCell ref="S57:T57"/>
    <mergeCell ref="U57:V57"/>
    <mergeCell ref="Q52:R52"/>
    <mergeCell ref="S52:T52"/>
    <mergeCell ref="U52:V52"/>
    <mergeCell ref="S54:T54"/>
    <mergeCell ref="U54:V54"/>
    <mergeCell ref="B53:B55"/>
    <mergeCell ref="C54:D54"/>
    <mergeCell ref="E54:F54"/>
    <mergeCell ref="G54:H54"/>
    <mergeCell ref="I54:J54"/>
    <mergeCell ref="C52:D52"/>
    <mergeCell ref="E52:F52"/>
    <mergeCell ref="G52:H52"/>
    <mergeCell ref="I52:J52"/>
    <mergeCell ref="E55:F55"/>
    <mergeCell ref="U55:V55"/>
    <mergeCell ref="G55:H55"/>
    <mergeCell ref="I55:J55"/>
    <mergeCell ref="K55:L55"/>
    <mergeCell ref="W57:X57"/>
    <mergeCell ref="W58:X58"/>
    <mergeCell ref="K60:L60"/>
    <mergeCell ref="M57:N57"/>
    <mergeCell ref="O57:P57"/>
    <mergeCell ref="B56:B58"/>
    <mergeCell ref="C57:D57"/>
    <mergeCell ref="E57:F57"/>
    <mergeCell ref="G57:H57"/>
    <mergeCell ref="K58:L58"/>
    <mergeCell ref="M58:N58"/>
    <mergeCell ref="S60:T60"/>
    <mergeCell ref="U60:V60"/>
    <mergeCell ref="B59:B61"/>
    <mergeCell ref="C60:D60"/>
    <mergeCell ref="E60:F60"/>
    <mergeCell ref="G60:H60"/>
    <mergeCell ref="I60:J60"/>
    <mergeCell ref="C58:D58"/>
    <mergeCell ref="E58:F58"/>
    <mergeCell ref="G58:H58"/>
    <mergeCell ref="I58:J58"/>
    <mergeCell ref="U61:V61"/>
    <mergeCell ref="S61:T61"/>
    <mergeCell ref="C61:D61"/>
    <mergeCell ref="E61:F61"/>
    <mergeCell ref="G61:H61"/>
    <mergeCell ref="I61:J61"/>
    <mergeCell ref="I57:J57"/>
    <mergeCell ref="K57:L57"/>
    <mergeCell ref="O58:P58"/>
    <mergeCell ref="Q58:R58"/>
    <mergeCell ref="G64:H64"/>
    <mergeCell ref="M60:N60"/>
    <mergeCell ref="O60:P60"/>
    <mergeCell ref="Q60:R60"/>
    <mergeCell ref="M61:N61"/>
    <mergeCell ref="O61:P61"/>
    <mergeCell ref="Q61:R61"/>
    <mergeCell ref="M67:N67"/>
    <mergeCell ref="Q66:R66"/>
    <mergeCell ref="U71:V71"/>
    <mergeCell ref="S72:T72"/>
    <mergeCell ref="U72:V72"/>
    <mergeCell ref="S75:T75"/>
    <mergeCell ref="U75:V75"/>
    <mergeCell ref="W61:X61"/>
    <mergeCell ref="W60:X60"/>
    <mergeCell ref="K61:L61"/>
    <mergeCell ref="U66:V66"/>
    <mergeCell ref="U67:V67"/>
    <mergeCell ref="G66:H66"/>
    <mergeCell ref="M63:N63"/>
    <mergeCell ref="M64:N64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O75:P75"/>
    <mergeCell ref="I72:J72"/>
    <mergeCell ref="O74:P74"/>
    <mergeCell ref="O67:P67"/>
    <mergeCell ref="Q67:R67"/>
    <mergeCell ref="S67:T67"/>
    <mergeCell ref="G67:H67"/>
    <mergeCell ref="C69:D69"/>
    <mergeCell ref="E69:F69"/>
    <mergeCell ref="C68:X68"/>
    <mergeCell ref="S80:T80"/>
    <mergeCell ref="U80:V80"/>
    <mergeCell ref="W75:X75"/>
    <mergeCell ref="W67:X67"/>
    <mergeCell ref="U78:V78"/>
    <mergeCell ref="S66:T66"/>
    <mergeCell ref="B65:B67"/>
    <mergeCell ref="C66:D66"/>
    <mergeCell ref="E66:F66"/>
    <mergeCell ref="I77:J77"/>
    <mergeCell ref="I78:J78"/>
    <mergeCell ref="W66:X66"/>
    <mergeCell ref="C67:D67"/>
    <mergeCell ref="B71:B72"/>
    <mergeCell ref="C71:D71"/>
    <mergeCell ref="E71:F71"/>
    <mergeCell ref="G71:H71"/>
    <mergeCell ref="I71:J71"/>
    <mergeCell ref="K72:L72"/>
    <mergeCell ref="O72:P72"/>
    <mergeCell ref="K71:L71"/>
    <mergeCell ref="E67:F67"/>
    <mergeCell ref="I66:J66"/>
    <mergeCell ref="K66:L66"/>
    <mergeCell ref="M66:N66"/>
    <mergeCell ref="O66:P66"/>
    <mergeCell ref="I67:J67"/>
    <mergeCell ref="U74:V74"/>
    <mergeCell ref="U77:V77"/>
    <mergeCell ref="W72:X72"/>
    <mergeCell ref="W71:X71"/>
    <mergeCell ref="S71:T71"/>
    <mergeCell ref="W74:X74"/>
    <mergeCell ref="Q74:R74"/>
    <mergeCell ref="S74:T74"/>
    <mergeCell ref="K67:L67"/>
    <mergeCell ref="O71:P71"/>
    <mergeCell ref="C72:D72"/>
    <mergeCell ref="B82:B84"/>
    <mergeCell ref="C83:D83"/>
    <mergeCell ref="E83:F83"/>
    <mergeCell ref="S81:T81"/>
    <mergeCell ref="U81:V81"/>
    <mergeCell ref="W81:X81"/>
    <mergeCell ref="C74:D74"/>
    <mergeCell ref="E74:F74"/>
    <mergeCell ref="G74:H74"/>
    <mergeCell ref="I74:J74"/>
    <mergeCell ref="K74:L74"/>
    <mergeCell ref="W80:X80"/>
    <mergeCell ref="C81:D81"/>
    <mergeCell ref="B76:B78"/>
    <mergeCell ref="Q77:R77"/>
    <mergeCell ref="Q78:R78"/>
    <mergeCell ref="Q81:R81"/>
    <mergeCell ref="Q84:R84"/>
    <mergeCell ref="Q80:R80"/>
    <mergeCell ref="Q75:R75"/>
    <mergeCell ref="O81:P81"/>
    <mergeCell ref="O77:P77"/>
    <mergeCell ref="O78:P78"/>
    <mergeCell ref="K83:L83"/>
    <mergeCell ref="O83:P83"/>
    <mergeCell ref="Q83:R83"/>
    <mergeCell ref="S83:T83"/>
    <mergeCell ref="G81:H81"/>
    <mergeCell ref="I81:J81"/>
    <mergeCell ref="K81:L81"/>
    <mergeCell ref="G80:H80"/>
    <mergeCell ref="I80:J80"/>
    <mergeCell ref="U83:V83"/>
    <mergeCell ref="S93:T93"/>
    <mergeCell ref="U93:V93"/>
    <mergeCell ref="W93:X93"/>
    <mergeCell ref="W89:X89"/>
    <mergeCell ref="B85:B87"/>
    <mergeCell ref="C86:D86"/>
    <mergeCell ref="E86:F86"/>
    <mergeCell ref="G86:H86"/>
    <mergeCell ref="I86:J86"/>
    <mergeCell ref="K86:L86"/>
    <mergeCell ref="C90:D90"/>
    <mergeCell ref="O90:P90"/>
    <mergeCell ref="K89:L89"/>
    <mergeCell ref="O89:P89"/>
    <mergeCell ref="Q89:R89"/>
    <mergeCell ref="E90:F90"/>
    <mergeCell ref="G90:H90"/>
    <mergeCell ref="I90:J90"/>
    <mergeCell ref="K90:L90"/>
    <mergeCell ref="S89:T89"/>
    <mergeCell ref="U89:V89"/>
    <mergeCell ref="O87:P87"/>
    <mergeCell ref="Q87:R87"/>
    <mergeCell ref="S87:T87"/>
    <mergeCell ref="U87:V87"/>
    <mergeCell ref="W87:X87"/>
    <mergeCell ref="U92:V92"/>
    <mergeCell ref="B88:B90"/>
    <mergeCell ref="C89:D89"/>
    <mergeCell ref="E89:F89"/>
    <mergeCell ref="K92:L92"/>
    <mergeCell ref="I92:J92"/>
    <mergeCell ref="K96:L96"/>
    <mergeCell ref="M96:N96"/>
    <mergeCell ref="O96:P96"/>
    <mergeCell ref="S92:T92"/>
    <mergeCell ref="G93:H93"/>
    <mergeCell ref="I93:J93"/>
    <mergeCell ref="S102:T102"/>
    <mergeCell ref="S107:T107"/>
    <mergeCell ref="Q102:R102"/>
    <mergeCell ref="U102:V102"/>
    <mergeCell ref="O107:P107"/>
    <mergeCell ref="K107:L107"/>
    <mergeCell ref="C106:D106"/>
    <mergeCell ref="E106:F106"/>
    <mergeCell ref="B94:B96"/>
    <mergeCell ref="C95:D95"/>
    <mergeCell ref="E95:F95"/>
    <mergeCell ref="G95:H95"/>
    <mergeCell ref="I95:J95"/>
    <mergeCell ref="C96:D96"/>
    <mergeCell ref="E96:F96"/>
    <mergeCell ref="G96:H96"/>
    <mergeCell ref="K95:L95"/>
    <mergeCell ref="M95:N95"/>
    <mergeCell ref="O95:P95"/>
    <mergeCell ref="Q95:R95"/>
    <mergeCell ref="S95:T95"/>
    <mergeCell ref="E104:F104"/>
    <mergeCell ref="U104:V104"/>
    <mergeCell ref="B106:B107"/>
    <mergeCell ref="C103:X103"/>
    <mergeCell ref="W95:X95"/>
    <mergeCell ref="K101:L101"/>
    <mergeCell ref="W102:X102"/>
    <mergeCell ref="I109:J109"/>
    <mergeCell ref="K109:L109"/>
    <mergeCell ref="I106:J106"/>
    <mergeCell ref="U107:V107"/>
    <mergeCell ref="W107:X107"/>
    <mergeCell ref="K106:L106"/>
    <mergeCell ref="M106:N106"/>
    <mergeCell ref="M107:N107"/>
    <mergeCell ref="O101:P101"/>
    <mergeCell ref="Q101:R101"/>
    <mergeCell ref="S101:T101"/>
    <mergeCell ref="I101:J101"/>
    <mergeCell ref="W101:X101"/>
    <mergeCell ref="G102:H102"/>
    <mergeCell ref="K102:L102"/>
    <mergeCell ref="O102:P102"/>
    <mergeCell ref="I107:J107"/>
    <mergeCell ref="O106:P106"/>
    <mergeCell ref="Q106:R106"/>
    <mergeCell ref="S106:T106"/>
    <mergeCell ref="U106:V106"/>
    <mergeCell ref="W106:X106"/>
    <mergeCell ref="G104:H104"/>
    <mergeCell ref="I104:J104"/>
    <mergeCell ref="K104:L104"/>
    <mergeCell ref="M104:N104"/>
    <mergeCell ref="O104:P104"/>
    <mergeCell ref="Q104:R104"/>
    <mergeCell ref="S104:T104"/>
    <mergeCell ref="W104:X104"/>
    <mergeCell ref="W118:X118"/>
    <mergeCell ref="O110:P110"/>
    <mergeCell ref="Q110:R110"/>
    <mergeCell ref="S110:T110"/>
    <mergeCell ref="U110:V110"/>
    <mergeCell ref="W110:X110"/>
    <mergeCell ref="W116:X116"/>
    <mergeCell ref="O112:P112"/>
    <mergeCell ref="W115:X115"/>
    <mergeCell ref="C115:D115"/>
    <mergeCell ref="E115:F115"/>
    <mergeCell ref="I115:J115"/>
    <mergeCell ref="Q112:R112"/>
    <mergeCell ref="Q113:R113"/>
    <mergeCell ref="G112:H112"/>
    <mergeCell ref="G113:H113"/>
    <mergeCell ref="I112:J112"/>
    <mergeCell ref="I113:J113"/>
    <mergeCell ref="S119:T119"/>
    <mergeCell ref="C110:D110"/>
    <mergeCell ref="U119:V119"/>
    <mergeCell ref="W119:X119"/>
    <mergeCell ref="S116:T116"/>
    <mergeCell ref="M119:N119"/>
    <mergeCell ref="W127:X127"/>
    <mergeCell ref="M125:N125"/>
    <mergeCell ref="O125:P125"/>
    <mergeCell ref="Q125:R125"/>
    <mergeCell ref="K128:L128"/>
    <mergeCell ref="M128:N128"/>
    <mergeCell ref="E127:F127"/>
    <mergeCell ref="G127:H127"/>
    <mergeCell ref="I127:J127"/>
    <mergeCell ref="B117:B119"/>
    <mergeCell ref="C118:D118"/>
    <mergeCell ref="E118:F118"/>
    <mergeCell ref="G118:H118"/>
    <mergeCell ref="I118:J118"/>
    <mergeCell ref="U116:V116"/>
    <mergeCell ref="M115:N115"/>
    <mergeCell ref="O115:P115"/>
    <mergeCell ref="Q115:R115"/>
    <mergeCell ref="S115:T115"/>
    <mergeCell ref="U115:V115"/>
    <mergeCell ref="M110:N110"/>
    <mergeCell ref="G116:H116"/>
    <mergeCell ref="G119:H119"/>
    <mergeCell ref="I119:J119"/>
    <mergeCell ref="C119:D119"/>
    <mergeCell ref="E119:F119"/>
    <mergeCell ref="W122:X122"/>
    <mergeCell ref="Q121:R121"/>
    <mergeCell ref="S121:T121"/>
    <mergeCell ref="U121:V121"/>
    <mergeCell ref="W121:X121"/>
    <mergeCell ref="U127:V127"/>
    <mergeCell ref="O124:P124"/>
    <mergeCell ref="Q124:R124"/>
    <mergeCell ref="K119:L119"/>
    <mergeCell ref="Q109:R109"/>
    <mergeCell ref="S109:T109"/>
    <mergeCell ref="U109:V109"/>
    <mergeCell ref="W109:X109"/>
    <mergeCell ref="G106:H106"/>
    <mergeCell ref="W124:X124"/>
    <mergeCell ref="E124:F124"/>
    <mergeCell ref="G124:H124"/>
    <mergeCell ref="I124:J124"/>
    <mergeCell ref="U125:V125"/>
    <mergeCell ref="S125:T125"/>
    <mergeCell ref="K124:L124"/>
    <mergeCell ref="I125:J125"/>
    <mergeCell ref="W125:X125"/>
    <mergeCell ref="K125:L125"/>
    <mergeCell ref="K116:L116"/>
    <mergeCell ref="M116:N116"/>
    <mergeCell ref="O116:P116"/>
    <mergeCell ref="Q116:R116"/>
    <mergeCell ref="I121:J121"/>
    <mergeCell ref="G125:H125"/>
    <mergeCell ref="U124:V124"/>
    <mergeCell ref="S124:T124"/>
    <mergeCell ref="W136:X136"/>
    <mergeCell ref="O137:P137"/>
    <mergeCell ref="U137:V137"/>
    <mergeCell ref="W137:X137"/>
    <mergeCell ref="Q136:R136"/>
    <mergeCell ref="W128:X128"/>
    <mergeCell ref="Q142:R142"/>
    <mergeCell ref="Q137:R137"/>
    <mergeCell ref="Q139:R139"/>
    <mergeCell ref="W143:X143"/>
    <mergeCell ref="W142:X142"/>
    <mergeCell ref="U139:V139"/>
    <mergeCell ref="O139:P139"/>
    <mergeCell ref="U136:V136"/>
    <mergeCell ref="U140:V140"/>
    <mergeCell ref="U130:V130"/>
    <mergeCell ref="U131:V131"/>
    <mergeCell ref="Q131:R131"/>
    <mergeCell ref="O136:P136"/>
    <mergeCell ref="I146:J146"/>
    <mergeCell ref="K146:L146"/>
    <mergeCell ref="O146:P146"/>
    <mergeCell ref="Q146:R146"/>
    <mergeCell ref="U146:V146"/>
    <mergeCell ref="W146:X146"/>
    <mergeCell ref="E142:F142"/>
    <mergeCell ref="S146:T146"/>
    <mergeCell ref="C145:D145"/>
    <mergeCell ref="E145:F145"/>
    <mergeCell ref="G145:H145"/>
    <mergeCell ref="I145:J145"/>
    <mergeCell ref="K145:L145"/>
    <mergeCell ref="O145:P145"/>
    <mergeCell ref="Q145:R145"/>
    <mergeCell ref="U145:V145"/>
    <mergeCell ref="W140:X140"/>
    <mergeCell ref="Q143:R143"/>
    <mergeCell ref="I140:J140"/>
    <mergeCell ref="B176:B178"/>
    <mergeCell ref="C177:D177"/>
    <mergeCell ref="E177:F177"/>
    <mergeCell ref="G177:H177"/>
    <mergeCell ref="C178:D178"/>
    <mergeCell ref="E178:F178"/>
    <mergeCell ref="B141:B143"/>
    <mergeCell ref="I142:J142"/>
    <mergeCell ref="M142:N142"/>
    <mergeCell ref="O142:P142"/>
    <mergeCell ref="U142:V142"/>
    <mergeCell ref="B144:B146"/>
    <mergeCell ref="I150:J150"/>
    <mergeCell ref="U150:V150"/>
    <mergeCell ref="G153:H153"/>
    <mergeCell ref="I153:J153"/>
    <mergeCell ref="I154:J154"/>
    <mergeCell ref="K159:L159"/>
    <mergeCell ref="K160:L160"/>
    <mergeCell ref="O160:P160"/>
    <mergeCell ref="O159:P159"/>
    <mergeCell ref="I151:J151"/>
    <mergeCell ref="K151:L151"/>
    <mergeCell ref="U143:V143"/>
    <mergeCell ref="S145:T145"/>
    <mergeCell ref="C151:D151"/>
    <mergeCell ref="E151:F151"/>
    <mergeCell ref="G151:H151"/>
    <mergeCell ref="M150:N150"/>
    <mergeCell ref="M151:N151"/>
    <mergeCell ref="M153:N153"/>
    <mergeCell ref="U151:V151"/>
    <mergeCell ref="U180:V180"/>
    <mergeCell ref="W180:X180"/>
    <mergeCell ref="U178:V178"/>
    <mergeCell ref="S177:T177"/>
    <mergeCell ref="U177:V177"/>
    <mergeCell ref="K178:L178"/>
    <mergeCell ref="W153:X153"/>
    <mergeCell ref="C153:D153"/>
    <mergeCell ref="B158:B160"/>
    <mergeCell ref="C159:D159"/>
    <mergeCell ref="S159:T159"/>
    <mergeCell ref="U159:V159"/>
    <mergeCell ref="U157:V157"/>
    <mergeCell ref="E157:F157"/>
    <mergeCell ref="G157:H157"/>
    <mergeCell ref="S160:T160"/>
    <mergeCell ref="I156:J156"/>
    <mergeCell ref="K156:L156"/>
    <mergeCell ref="M159:N159"/>
    <mergeCell ref="M160:N160"/>
    <mergeCell ref="M157:N157"/>
    <mergeCell ref="B179:B181"/>
    <mergeCell ref="C180:D180"/>
    <mergeCell ref="E180:F180"/>
    <mergeCell ref="G180:H180"/>
    <mergeCell ref="I180:J180"/>
    <mergeCell ref="K180:L180"/>
    <mergeCell ref="C181:D181"/>
    <mergeCell ref="E181:F181"/>
    <mergeCell ref="G181:H181"/>
    <mergeCell ref="Q178:R178"/>
    <mergeCell ref="Q177:R177"/>
    <mergeCell ref="W183:X183"/>
    <mergeCell ref="O181:P181"/>
    <mergeCell ref="Q181:R181"/>
    <mergeCell ref="S181:T181"/>
    <mergeCell ref="U181:V181"/>
    <mergeCell ref="W181:X181"/>
    <mergeCell ref="S182:T182"/>
    <mergeCell ref="Q183:R183"/>
    <mergeCell ref="C182:D182"/>
    <mergeCell ref="G182:H182"/>
    <mergeCell ref="K182:L182"/>
    <mergeCell ref="Q182:R182"/>
    <mergeCell ref="S183:T183"/>
    <mergeCell ref="U183:V183"/>
    <mergeCell ref="C183:D183"/>
    <mergeCell ref="G183:H183"/>
    <mergeCell ref="K183:L183"/>
    <mergeCell ref="I181:J181"/>
    <mergeCell ref="K181:L181"/>
    <mergeCell ref="U182:V182"/>
    <mergeCell ref="W182:X182"/>
    <mergeCell ref="I182:J182"/>
    <mergeCell ref="I183:J183"/>
    <mergeCell ref="M181:N181"/>
    <mergeCell ref="M182:N182"/>
    <mergeCell ref="M183:N183"/>
    <mergeCell ref="E182:F182"/>
    <mergeCell ref="E183:F183"/>
    <mergeCell ref="O182:P182"/>
    <mergeCell ref="O183:P183"/>
    <mergeCell ref="S180:T180"/>
    <mergeCell ref="S178:T178"/>
    <mergeCell ref="I178:J178"/>
    <mergeCell ref="C150:D150"/>
    <mergeCell ref="E150:F150"/>
    <mergeCell ref="G150:H150"/>
    <mergeCell ref="K163:L163"/>
    <mergeCell ref="U160:V160"/>
    <mergeCell ref="W178:X178"/>
    <mergeCell ref="I177:J177"/>
    <mergeCell ref="Q156:R156"/>
    <mergeCell ref="S156:T156"/>
    <mergeCell ref="Q160:R160"/>
    <mergeCell ref="O163:P163"/>
    <mergeCell ref="W159:X159"/>
    <mergeCell ref="W160:X160"/>
    <mergeCell ref="W163:X163"/>
    <mergeCell ref="I163:J163"/>
    <mergeCell ref="Q162:R162"/>
    <mergeCell ref="S162:T162"/>
    <mergeCell ref="U162:V162"/>
    <mergeCell ref="W162:X162"/>
    <mergeCell ref="C160:D160"/>
    <mergeCell ref="C162:D162"/>
    <mergeCell ref="C156:D156"/>
    <mergeCell ref="E156:F156"/>
    <mergeCell ref="Q154:R154"/>
    <mergeCell ref="S154:T154"/>
    <mergeCell ref="G178:H178"/>
    <mergeCell ref="K177:L177"/>
    <mergeCell ref="O177:P177"/>
    <mergeCell ref="O178:P178"/>
    <mergeCell ref="W177:X177"/>
    <mergeCell ref="E162:F162"/>
    <mergeCell ref="G162:H162"/>
    <mergeCell ref="I162:J162"/>
    <mergeCell ref="K162:L162"/>
    <mergeCell ref="O162:P162"/>
    <mergeCell ref="Q163:R163"/>
    <mergeCell ref="S163:T163"/>
    <mergeCell ref="U163:V163"/>
    <mergeCell ref="C163:D163"/>
    <mergeCell ref="E163:F163"/>
    <mergeCell ref="G163:H163"/>
    <mergeCell ref="O156:P156"/>
    <mergeCell ref="C157:D157"/>
    <mergeCell ref="G156:H156"/>
    <mergeCell ref="I157:J157"/>
    <mergeCell ref="W156:X156"/>
    <mergeCell ref="E175:F175"/>
    <mergeCell ref="K165:L165"/>
    <mergeCell ref="K166:L166"/>
    <mergeCell ref="K168:L168"/>
    <mergeCell ref="K169:L169"/>
    <mergeCell ref="O169:P169"/>
    <mergeCell ref="O171:P171"/>
    <mergeCell ref="O172:P172"/>
    <mergeCell ref="O168:P168"/>
    <mergeCell ref="M175:N175"/>
    <mergeCell ref="M177:N177"/>
    <mergeCell ref="C165:D165"/>
    <mergeCell ref="C166:D166"/>
    <mergeCell ref="C169:D169"/>
    <mergeCell ref="C171:D171"/>
    <mergeCell ref="W151:X151"/>
    <mergeCell ref="W157:X157"/>
    <mergeCell ref="W154:X154"/>
    <mergeCell ref="C154:D154"/>
    <mergeCell ref="W150:X150"/>
    <mergeCell ref="K150:L150"/>
    <mergeCell ref="S122:T122"/>
    <mergeCell ref="U122:V122"/>
    <mergeCell ref="U156:V156"/>
    <mergeCell ref="U153:V153"/>
    <mergeCell ref="M156:N156"/>
    <mergeCell ref="W139:X139"/>
    <mergeCell ref="U95:V95"/>
    <mergeCell ref="U101:V101"/>
    <mergeCell ref="C101:D101"/>
    <mergeCell ref="E101:F101"/>
    <mergeCell ref="G101:H101"/>
    <mergeCell ref="G109:H109"/>
    <mergeCell ref="G110:H110"/>
    <mergeCell ref="E110:F110"/>
    <mergeCell ref="U96:V96"/>
    <mergeCell ref="S118:T118"/>
    <mergeCell ref="U118:V118"/>
    <mergeCell ref="K118:L118"/>
    <mergeCell ref="M118:N118"/>
    <mergeCell ref="O118:P118"/>
    <mergeCell ref="Q118:R118"/>
    <mergeCell ref="U154:V154"/>
    <mergeCell ref="G154:H154"/>
    <mergeCell ref="K154:L154"/>
    <mergeCell ref="M154:N154"/>
    <mergeCell ref="W145:X145"/>
    <mergeCell ref="B173:B175"/>
    <mergeCell ref="S174:T174"/>
    <mergeCell ref="S175:T175"/>
    <mergeCell ref="M130:N130"/>
    <mergeCell ref="M131:N131"/>
    <mergeCell ref="M145:N145"/>
    <mergeCell ref="M146:N146"/>
    <mergeCell ref="K157:L157"/>
    <mergeCell ref="O157:P157"/>
    <mergeCell ref="Q157:R157"/>
    <mergeCell ref="S157:T157"/>
    <mergeCell ref="B138:B140"/>
    <mergeCell ref="E160:F160"/>
    <mergeCell ref="G160:H160"/>
    <mergeCell ref="I160:J160"/>
    <mergeCell ref="E159:F159"/>
    <mergeCell ref="G159:H159"/>
    <mergeCell ref="I159:J159"/>
    <mergeCell ref="Q140:R140"/>
    <mergeCell ref="E139:F139"/>
    <mergeCell ref="E136:F136"/>
    <mergeCell ref="I139:J139"/>
    <mergeCell ref="M139:N139"/>
    <mergeCell ref="E137:F137"/>
    <mergeCell ref="O143:P143"/>
    <mergeCell ref="B167:B169"/>
    <mergeCell ref="B170:B172"/>
    <mergeCell ref="C168:D168"/>
    <mergeCell ref="C146:D146"/>
    <mergeCell ref="I131:J131"/>
    <mergeCell ref="E146:F146"/>
    <mergeCell ref="G146:H146"/>
    <mergeCell ref="C109:D109"/>
    <mergeCell ref="E109:F109"/>
    <mergeCell ref="C104:D104"/>
    <mergeCell ref="B123:B125"/>
    <mergeCell ref="C124:D124"/>
    <mergeCell ref="G136:H136"/>
    <mergeCell ref="G137:H137"/>
    <mergeCell ref="B135:B137"/>
    <mergeCell ref="B100:B102"/>
    <mergeCell ref="C102:D102"/>
    <mergeCell ref="E102:F102"/>
    <mergeCell ref="I102:J102"/>
    <mergeCell ref="C107:D107"/>
    <mergeCell ref="I110:J110"/>
    <mergeCell ref="I136:J136"/>
    <mergeCell ref="B111:B113"/>
    <mergeCell ref="C130:D130"/>
    <mergeCell ref="B120:B122"/>
    <mergeCell ref="C121:D121"/>
    <mergeCell ref="B132:B134"/>
    <mergeCell ref="C133:D133"/>
    <mergeCell ref="E133:F133"/>
    <mergeCell ref="G133:H133"/>
    <mergeCell ref="I133:J133"/>
    <mergeCell ref="B114:B116"/>
    <mergeCell ref="E107:F107"/>
    <mergeCell ref="G107:H107"/>
    <mergeCell ref="S150:T150"/>
    <mergeCell ref="S153:T153"/>
    <mergeCell ref="S151:T151"/>
    <mergeCell ref="K130:L130"/>
    <mergeCell ref="K131:L131"/>
    <mergeCell ref="K136:L136"/>
    <mergeCell ref="K137:L137"/>
    <mergeCell ref="M137:N137"/>
    <mergeCell ref="M136:N136"/>
    <mergeCell ref="I63:J63"/>
    <mergeCell ref="I64:J64"/>
    <mergeCell ref="C77:D77"/>
    <mergeCell ref="C78:D78"/>
    <mergeCell ref="C87:D87"/>
    <mergeCell ref="E87:F87"/>
    <mergeCell ref="G87:H87"/>
    <mergeCell ref="K110:L110"/>
    <mergeCell ref="K121:L121"/>
    <mergeCell ref="K153:L153"/>
    <mergeCell ref="K115:L115"/>
    <mergeCell ref="K122:L122"/>
    <mergeCell ref="Q122:R122"/>
    <mergeCell ref="O119:P119"/>
    <mergeCell ref="G115:H115"/>
    <mergeCell ref="I116:J116"/>
    <mergeCell ref="Q119:R119"/>
    <mergeCell ref="C116:D116"/>
    <mergeCell ref="E116:F116"/>
    <mergeCell ref="I130:J130"/>
    <mergeCell ref="I137:J137"/>
    <mergeCell ref="C128:D128"/>
    <mergeCell ref="K133:L133"/>
    <mergeCell ref="C174:D174"/>
    <mergeCell ref="C175:D175"/>
    <mergeCell ref="O174:P174"/>
    <mergeCell ref="O175:P175"/>
    <mergeCell ref="B97:B99"/>
    <mergeCell ref="G98:H98"/>
    <mergeCell ref="G99:H99"/>
    <mergeCell ref="I98:J98"/>
    <mergeCell ref="I99:J99"/>
    <mergeCell ref="B161:B163"/>
    <mergeCell ref="B155:B157"/>
    <mergeCell ref="Q159:R159"/>
    <mergeCell ref="E140:F140"/>
    <mergeCell ref="E143:F143"/>
    <mergeCell ref="G130:H130"/>
    <mergeCell ref="G131:H131"/>
    <mergeCell ref="G139:H139"/>
    <mergeCell ref="G140:H140"/>
    <mergeCell ref="G142:H142"/>
    <mergeCell ref="G143:H143"/>
    <mergeCell ref="O122:P122"/>
    <mergeCell ref="C122:D122"/>
    <mergeCell ref="E122:F122"/>
    <mergeCell ref="G122:H122"/>
    <mergeCell ref="I122:J122"/>
    <mergeCell ref="B126:B128"/>
    <mergeCell ref="B129:B131"/>
    <mergeCell ref="B149:B151"/>
    <mergeCell ref="I143:J143"/>
    <mergeCell ref="M143:N143"/>
    <mergeCell ref="K127:L127"/>
    <mergeCell ref="C127:D127"/>
    <mergeCell ref="M133:N133"/>
    <mergeCell ref="Q133:R133"/>
    <mergeCell ref="U133:V133"/>
    <mergeCell ref="C134:D134"/>
    <mergeCell ref="E134:F134"/>
    <mergeCell ref="G134:H134"/>
    <mergeCell ref="I134:J134"/>
    <mergeCell ref="K134:L134"/>
    <mergeCell ref="M134:N134"/>
    <mergeCell ref="Q134:R134"/>
    <mergeCell ref="U134:V134"/>
    <mergeCell ref="C131:D131"/>
    <mergeCell ref="E128:F128"/>
    <mergeCell ref="G128:H128"/>
    <mergeCell ref="I128:J128"/>
    <mergeCell ref="E121:F121"/>
    <mergeCell ref="G121:H121"/>
    <mergeCell ref="C125:D125"/>
    <mergeCell ref="E125:F125"/>
    <mergeCell ref="E131:F131"/>
    <mergeCell ref="E130:F130"/>
    <mergeCell ref="O127:P127"/>
    <mergeCell ref="S127:T127"/>
    <mergeCell ref="O128:P128"/>
    <mergeCell ref="Q128:R128"/>
    <mergeCell ref="S128:T128"/>
    <mergeCell ref="U128:V128"/>
  </mergeCells>
  <phoneticPr fontId="20" type="noConversion"/>
  <pageMargins left="0.39370078740157483" right="0.19685039370078741" top="0.39370078740157483" bottom="0.19685039370078741" header="0.51181102362204722" footer="0.51181102362204722"/>
  <pageSetup paperSize="9" scale="89" firstPageNumber="0" orientation="landscape" horizontalDpi="300" verticalDpi="300" r:id="rId1"/>
  <headerFooter alignWithMargins="0"/>
  <rowBreaks count="5" manualBreakCount="5">
    <brk id="36" max="23" man="1"/>
    <brk id="68" max="23" man="1"/>
    <brk id="103" max="23" man="1"/>
    <brk id="147" max="23" man="1"/>
    <brk id="147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AE227"/>
  <sheetViews>
    <sheetView view="pageBreakPreview" zoomScale="120" zoomScaleNormal="80" zoomScaleSheetLayoutView="120" workbookViewId="0">
      <selection activeCell="B88" sqref="B88:B90"/>
    </sheetView>
  </sheetViews>
  <sheetFormatPr defaultRowHeight="12.75" x14ac:dyDescent="0.2"/>
  <cols>
    <col min="1" max="1" width="19.28515625" style="310" customWidth="1"/>
    <col min="2" max="2" width="3.42578125" style="310" customWidth="1"/>
    <col min="3" max="3" width="9.140625" style="310"/>
    <col min="4" max="4" width="3.42578125" style="310" customWidth="1"/>
    <col min="5" max="5" width="9.140625" style="310"/>
    <col min="6" max="6" width="3.42578125" style="310" customWidth="1"/>
    <col min="7" max="7" width="9.140625" style="310"/>
    <col min="8" max="8" width="3.42578125" style="310" customWidth="1"/>
    <col min="9" max="9" width="9.140625" style="310"/>
    <col min="10" max="10" width="3.42578125" style="310" customWidth="1"/>
    <col min="11" max="11" width="9.140625" style="310"/>
    <col min="12" max="12" width="3.42578125" style="310" customWidth="1"/>
    <col min="13" max="13" width="9.140625" style="310"/>
    <col min="14" max="14" width="3.42578125" style="310" customWidth="1"/>
    <col min="15" max="15" width="9.140625" style="310"/>
    <col min="16" max="16" width="3.42578125" style="310" customWidth="1"/>
    <col min="17" max="17" width="9.140625" style="310"/>
    <col min="18" max="18" width="3.42578125" style="310" customWidth="1"/>
    <col min="19" max="19" width="9.140625" style="310"/>
    <col min="20" max="20" width="3.42578125" style="310" customWidth="1"/>
    <col min="21" max="21" width="9.140625" style="310"/>
    <col min="22" max="22" width="3.42578125" style="310" customWidth="1"/>
    <col min="23" max="23" width="9.140625" style="310"/>
    <col min="24" max="24" width="3.42578125" style="310" customWidth="1"/>
    <col min="25" max="25" width="9.140625" style="310"/>
  </cols>
  <sheetData>
    <row r="1" spans="1:25" ht="18" customHeight="1" x14ac:dyDescent="0.25">
      <c r="A1" s="834" t="s">
        <v>383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839"/>
      <c r="U1" s="839"/>
      <c r="V1" s="839"/>
      <c r="W1" s="839"/>
    </row>
    <row r="2" spans="1:25" ht="16.5" customHeight="1" x14ac:dyDescent="0.25"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S2" s="700"/>
      <c r="T2" s="700"/>
    </row>
    <row r="3" spans="1:25" ht="17.25" customHeight="1" x14ac:dyDescent="0.25">
      <c r="A3" s="834" t="str">
        <f>ИГО!B3</f>
        <v>ФГБОУ ВО "Магнитогорский государственный технический университет им. Г.И. Носова"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9"/>
      <c r="U3" s="839"/>
      <c r="V3" s="839"/>
      <c r="W3" s="839"/>
    </row>
    <row r="4" spans="1:25" ht="18.75" customHeight="1" x14ac:dyDescent="0.25">
      <c r="B4" s="311"/>
      <c r="C4" s="311"/>
      <c r="D4" s="311"/>
      <c r="E4" s="834" t="str">
        <f>ИГО!D4</f>
        <v>Календарный учебный график на 2018-2019 уч.год</v>
      </c>
      <c r="F4" s="834"/>
      <c r="G4" s="834"/>
      <c r="H4" s="834"/>
      <c r="I4" s="834"/>
      <c r="J4" s="834"/>
      <c r="K4" s="834"/>
      <c r="L4" s="834"/>
      <c r="M4" s="834"/>
      <c r="N4" s="834"/>
      <c r="O4" s="839"/>
      <c r="P4" s="839"/>
      <c r="Q4" s="839"/>
      <c r="V4" s="835" t="s">
        <v>252</v>
      </c>
      <c r="W4" s="835"/>
      <c r="X4" s="835"/>
      <c r="Y4" s="835"/>
    </row>
    <row r="5" spans="1:25" ht="9.75" customHeight="1" thickBot="1" x14ac:dyDescent="0.25"/>
    <row r="6" spans="1:25" ht="32.25" customHeight="1" thickBot="1" x14ac:dyDescent="0.25">
      <c r="A6" s="421"/>
      <c r="B6" s="840" t="s">
        <v>234</v>
      </c>
      <c r="C6" s="840"/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0"/>
      <c r="T6" s="840"/>
      <c r="U6" s="840"/>
      <c r="V6" s="840"/>
      <c r="W6" s="840"/>
      <c r="X6" s="840"/>
      <c r="Y6" s="840"/>
    </row>
    <row r="7" spans="1:25" ht="57.75" customHeight="1" thickBot="1" x14ac:dyDescent="0.25">
      <c r="A7" s="422"/>
      <c r="B7" s="848" t="s">
        <v>360</v>
      </c>
      <c r="C7" s="848"/>
      <c r="D7" s="849" t="s">
        <v>361</v>
      </c>
      <c r="E7" s="849"/>
      <c r="F7" s="850" t="s">
        <v>362</v>
      </c>
      <c r="G7" s="850"/>
      <c r="H7" s="848" t="s">
        <v>364</v>
      </c>
      <c r="I7" s="848"/>
      <c r="J7" s="883" t="s">
        <v>363</v>
      </c>
      <c r="K7" s="883"/>
      <c r="L7" s="883"/>
      <c r="M7" s="883"/>
      <c r="N7" s="884"/>
      <c r="O7" s="884"/>
      <c r="P7" s="848"/>
      <c r="Q7" s="848"/>
      <c r="R7" s="885"/>
      <c r="S7" s="885"/>
      <c r="T7" s="838"/>
      <c r="U7" s="838"/>
      <c r="V7" s="838"/>
      <c r="W7" s="838"/>
      <c r="X7" s="838"/>
      <c r="Y7" s="838"/>
    </row>
    <row r="8" spans="1:25" ht="13.5" customHeight="1" thickTop="1" thickBot="1" x14ac:dyDescent="0.25">
      <c r="A8" s="585" t="s">
        <v>381</v>
      </c>
      <c r="B8" s="820" t="s">
        <v>382</v>
      </c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1"/>
      <c r="S8" s="821"/>
      <c r="T8" s="821"/>
      <c r="U8" s="821"/>
      <c r="V8" s="821"/>
      <c r="W8" s="821"/>
      <c r="X8" s="821"/>
      <c r="Y8" s="821"/>
    </row>
    <row r="9" spans="1:25" ht="13.5" customHeight="1" thickTop="1" x14ac:dyDescent="0.2">
      <c r="A9" s="532" t="s">
        <v>2</v>
      </c>
      <c r="B9" s="401">
        <v>18</v>
      </c>
      <c r="C9" s="402" t="s">
        <v>3</v>
      </c>
      <c r="D9" s="323"/>
      <c r="E9" s="335"/>
      <c r="F9" s="354">
        <v>18</v>
      </c>
      <c r="G9" s="400" t="s">
        <v>3</v>
      </c>
      <c r="H9" s="354">
        <v>18</v>
      </c>
      <c r="I9" s="400" t="s">
        <v>3</v>
      </c>
      <c r="J9" s="329"/>
      <c r="K9" s="339"/>
      <c r="L9" s="401"/>
      <c r="M9" s="402"/>
      <c r="N9" s="323"/>
      <c r="O9" s="334"/>
      <c r="P9" s="323"/>
      <c r="Q9" s="335"/>
      <c r="R9" s="323"/>
      <c r="S9" s="334"/>
      <c r="T9" s="323"/>
      <c r="U9" s="335"/>
      <c r="V9" s="323"/>
      <c r="W9" s="335"/>
      <c r="X9" s="323"/>
      <c r="Y9" s="335"/>
    </row>
    <row r="10" spans="1:25" ht="13.5" customHeight="1" thickBot="1" x14ac:dyDescent="0.25">
      <c r="A10" s="872" t="s">
        <v>4</v>
      </c>
      <c r="B10" s="684">
        <v>42979</v>
      </c>
      <c r="C10" s="699"/>
      <c r="D10" s="846"/>
      <c r="E10" s="846"/>
      <c r="F10" s="702">
        <v>42979</v>
      </c>
      <c r="G10" s="740"/>
      <c r="H10" s="702">
        <v>42979</v>
      </c>
      <c r="I10" s="740"/>
      <c r="J10" s="846"/>
      <c r="K10" s="846"/>
      <c r="L10" s="684"/>
      <c r="M10" s="699"/>
      <c r="N10" s="861"/>
      <c r="O10" s="861"/>
      <c r="P10" s="846"/>
      <c r="Q10" s="846"/>
      <c r="R10" s="861"/>
      <c r="S10" s="861"/>
      <c r="T10" s="846"/>
      <c r="U10" s="846"/>
      <c r="V10" s="846"/>
      <c r="W10" s="846"/>
      <c r="X10" s="846"/>
      <c r="Y10" s="846"/>
    </row>
    <row r="11" spans="1:25" ht="13.5" customHeight="1" thickTop="1" thickBot="1" x14ac:dyDescent="0.25">
      <c r="A11" s="845"/>
      <c r="B11" s="684">
        <v>43100</v>
      </c>
      <c r="C11" s="699"/>
      <c r="D11" s="847"/>
      <c r="E11" s="847"/>
      <c r="F11" s="702">
        <v>43100</v>
      </c>
      <c r="G11" s="740"/>
      <c r="H11" s="702">
        <v>43100</v>
      </c>
      <c r="I11" s="740"/>
      <c r="J11" s="847"/>
      <c r="K11" s="847"/>
      <c r="L11" s="684"/>
      <c r="M11" s="699"/>
      <c r="N11" s="862"/>
      <c r="O11" s="862"/>
      <c r="P11" s="847"/>
      <c r="Q11" s="847"/>
      <c r="R11" s="862"/>
      <c r="S11" s="862"/>
      <c r="T11" s="847"/>
      <c r="U11" s="847"/>
      <c r="V11" s="847"/>
      <c r="W11" s="847"/>
      <c r="X11" s="847"/>
      <c r="Y11" s="847"/>
    </row>
    <row r="12" spans="1:25" ht="13.5" customHeight="1" thickTop="1" x14ac:dyDescent="0.2">
      <c r="A12" s="532"/>
      <c r="B12" s="476"/>
      <c r="C12" s="543"/>
      <c r="D12" s="526"/>
      <c r="E12" s="525"/>
      <c r="F12" s="542"/>
      <c r="G12" s="481"/>
      <c r="H12" s="542"/>
      <c r="I12" s="481"/>
      <c r="J12" s="526"/>
      <c r="K12" s="525"/>
      <c r="L12" s="476"/>
      <c r="M12" s="543"/>
      <c r="N12" s="526"/>
      <c r="O12" s="530"/>
      <c r="P12" s="526"/>
      <c r="Q12" s="525"/>
      <c r="R12" s="526"/>
      <c r="S12" s="530"/>
      <c r="T12" s="526"/>
      <c r="U12" s="525"/>
      <c r="V12" s="526"/>
      <c r="W12" s="525"/>
      <c r="X12" s="526"/>
      <c r="Y12" s="525"/>
    </row>
    <row r="13" spans="1:25" ht="13.5" customHeight="1" x14ac:dyDescent="0.2">
      <c r="A13" s="532"/>
      <c r="B13" s="684">
        <v>43109</v>
      </c>
      <c r="C13" s="699"/>
      <c r="D13" s="846"/>
      <c r="E13" s="846"/>
      <c r="F13" s="702">
        <v>43109</v>
      </c>
      <c r="G13" s="740"/>
      <c r="H13" s="702">
        <v>43109</v>
      </c>
      <c r="I13" s="740"/>
      <c r="J13" s="846"/>
      <c r="K13" s="846"/>
      <c r="L13" s="684"/>
      <c r="M13" s="699"/>
      <c r="N13" s="861"/>
      <c r="O13" s="861"/>
      <c r="P13" s="846"/>
      <c r="Q13" s="846"/>
      <c r="R13" s="861"/>
      <c r="S13" s="861"/>
      <c r="T13" s="846"/>
      <c r="U13" s="846"/>
      <c r="V13" s="846"/>
      <c r="W13" s="846"/>
      <c r="X13" s="846"/>
      <c r="Y13" s="846"/>
    </row>
    <row r="14" spans="1:25" ht="13.5" customHeight="1" thickBot="1" x14ac:dyDescent="0.25">
      <c r="A14" s="532"/>
      <c r="B14" s="736">
        <v>43112</v>
      </c>
      <c r="C14" s="753"/>
      <c r="D14" s="846"/>
      <c r="E14" s="846"/>
      <c r="F14" s="746">
        <v>43112</v>
      </c>
      <c r="G14" s="737"/>
      <c r="H14" s="746">
        <v>43112</v>
      </c>
      <c r="I14" s="737"/>
      <c r="J14" s="846"/>
      <c r="K14" s="846"/>
      <c r="L14" s="736"/>
      <c r="M14" s="753"/>
      <c r="N14" s="861"/>
      <c r="O14" s="861"/>
      <c r="P14" s="846"/>
      <c r="Q14" s="846"/>
      <c r="R14" s="861"/>
      <c r="S14" s="861"/>
      <c r="T14" s="846"/>
      <c r="U14" s="846"/>
      <c r="V14" s="846"/>
      <c r="W14" s="846"/>
      <c r="X14" s="846"/>
      <c r="Y14" s="846"/>
    </row>
    <row r="15" spans="1:25" ht="13.5" customHeight="1" thickTop="1" thickBot="1" x14ac:dyDescent="0.25">
      <c r="A15" s="845" t="s">
        <v>5</v>
      </c>
      <c r="B15" s="401"/>
      <c r="C15" s="488"/>
      <c r="D15" s="312"/>
      <c r="E15" s="321"/>
      <c r="F15" s="486"/>
      <c r="G15" s="487"/>
      <c r="H15" s="486"/>
      <c r="I15" s="487"/>
      <c r="J15" s="312"/>
      <c r="K15" s="321"/>
      <c r="L15" s="477"/>
      <c r="M15" s="478"/>
      <c r="N15" s="312"/>
      <c r="O15" s="497"/>
      <c r="P15" s="312"/>
      <c r="Q15" s="321"/>
      <c r="R15" s="312"/>
      <c r="S15" s="497"/>
      <c r="T15" s="312"/>
      <c r="U15" s="321"/>
      <c r="V15" s="312"/>
      <c r="W15" s="321"/>
      <c r="X15" s="312"/>
      <c r="Y15" s="321"/>
    </row>
    <row r="16" spans="1:25" ht="13.5" customHeight="1" thickTop="1" thickBot="1" x14ac:dyDescent="0.25">
      <c r="A16" s="845"/>
      <c r="B16" s="684">
        <v>43101</v>
      </c>
      <c r="C16" s="699"/>
      <c r="D16" s="846"/>
      <c r="E16" s="846"/>
      <c r="F16" s="702">
        <v>43101</v>
      </c>
      <c r="G16" s="740"/>
      <c r="H16" s="702">
        <v>43101</v>
      </c>
      <c r="I16" s="740"/>
      <c r="J16" s="846"/>
      <c r="K16" s="846"/>
      <c r="L16" s="684"/>
      <c r="M16" s="699"/>
      <c r="N16" s="861"/>
      <c r="O16" s="861"/>
      <c r="P16" s="846"/>
      <c r="Q16" s="846"/>
      <c r="R16" s="861"/>
      <c r="S16" s="861"/>
      <c r="T16" s="846"/>
      <c r="U16" s="846"/>
      <c r="V16" s="846"/>
      <c r="W16" s="846"/>
      <c r="X16" s="846"/>
      <c r="Y16" s="846"/>
    </row>
    <row r="17" spans="1:25" ht="13.5" customHeight="1" thickTop="1" thickBot="1" x14ac:dyDescent="0.25">
      <c r="A17" s="845"/>
      <c r="B17" s="736">
        <v>43108</v>
      </c>
      <c r="C17" s="753"/>
      <c r="D17" s="847"/>
      <c r="E17" s="847"/>
      <c r="F17" s="746">
        <v>43108</v>
      </c>
      <c r="G17" s="737"/>
      <c r="H17" s="746">
        <v>43108</v>
      </c>
      <c r="I17" s="737"/>
      <c r="J17" s="847"/>
      <c r="K17" s="847"/>
      <c r="L17" s="684"/>
      <c r="M17" s="699"/>
      <c r="N17" s="862"/>
      <c r="O17" s="862"/>
      <c r="P17" s="847"/>
      <c r="Q17" s="847"/>
      <c r="R17" s="862"/>
      <c r="S17" s="862"/>
      <c r="T17" s="847"/>
      <c r="U17" s="847"/>
      <c r="V17" s="847"/>
      <c r="W17" s="847"/>
      <c r="X17" s="847"/>
      <c r="Y17" s="847"/>
    </row>
    <row r="18" spans="1:25" ht="13.5" customHeight="1" thickTop="1" x14ac:dyDescent="0.2">
      <c r="A18" s="871" t="s">
        <v>6</v>
      </c>
      <c r="B18" s="561">
        <v>2</v>
      </c>
      <c r="C18" s="562" t="s">
        <v>7</v>
      </c>
      <c r="D18" s="324"/>
      <c r="E18" s="541"/>
      <c r="F18" s="329">
        <v>2</v>
      </c>
      <c r="G18" s="326" t="s">
        <v>7</v>
      </c>
      <c r="H18" s="329">
        <v>2</v>
      </c>
      <c r="I18" s="326" t="s">
        <v>7</v>
      </c>
      <c r="J18" s="325"/>
      <c r="K18" s="326"/>
      <c r="L18" s="482"/>
      <c r="M18" s="483"/>
      <c r="N18" s="323"/>
      <c r="O18" s="320"/>
      <c r="P18" s="323"/>
      <c r="Q18" s="541"/>
      <c r="R18" s="323"/>
      <c r="S18" s="320"/>
      <c r="T18" s="323"/>
      <c r="U18" s="541"/>
      <c r="V18" s="323"/>
      <c r="W18" s="541"/>
      <c r="X18" s="323"/>
      <c r="Y18" s="541"/>
    </row>
    <row r="19" spans="1:25" ht="13.5" customHeight="1" x14ac:dyDescent="0.2">
      <c r="A19" s="871"/>
      <c r="B19" s="684">
        <v>43113</v>
      </c>
      <c r="C19" s="699"/>
      <c r="D19" s="846"/>
      <c r="E19" s="846"/>
      <c r="F19" s="702">
        <v>43113</v>
      </c>
      <c r="G19" s="740"/>
      <c r="H19" s="702">
        <v>43113</v>
      </c>
      <c r="I19" s="740"/>
      <c r="J19" s="846"/>
      <c r="K19" s="846"/>
      <c r="L19" s="684"/>
      <c r="M19" s="699"/>
      <c r="N19" s="861"/>
      <c r="O19" s="861"/>
      <c r="P19" s="846"/>
      <c r="Q19" s="846"/>
      <c r="R19" s="861"/>
      <c r="S19" s="861"/>
      <c r="T19" s="846"/>
      <c r="U19" s="846"/>
      <c r="V19" s="846"/>
      <c r="W19" s="846"/>
      <c r="X19" s="846"/>
      <c r="Y19" s="846"/>
    </row>
    <row r="20" spans="1:25" ht="13.5" customHeight="1" thickBot="1" x14ac:dyDescent="0.25">
      <c r="A20" s="871"/>
      <c r="B20" s="736">
        <v>43131</v>
      </c>
      <c r="C20" s="753"/>
      <c r="D20" s="846"/>
      <c r="E20" s="846"/>
      <c r="F20" s="746">
        <v>43131</v>
      </c>
      <c r="G20" s="737"/>
      <c r="H20" s="746">
        <v>43131</v>
      </c>
      <c r="I20" s="737"/>
      <c r="J20" s="846"/>
      <c r="K20" s="846"/>
      <c r="L20" s="736"/>
      <c r="M20" s="753"/>
      <c r="N20" s="861"/>
      <c r="O20" s="861"/>
      <c r="P20" s="846"/>
      <c r="Q20" s="846"/>
      <c r="R20" s="861"/>
      <c r="S20" s="861"/>
      <c r="T20" s="846"/>
      <c r="U20" s="846"/>
      <c r="V20" s="846"/>
      <c r="W20" s="846"/>
      <c r="X20" s="846"/>
      <c r="Y20" s="846"/>
    </row>
    <row r="21" spans="1:25" ht="13.5" customHeight="1" thickTop="1" thickBot="1" x14ac:dyDescent="0.25">
      <c r="A21" s="845" t="s">
        <v>5</v>
      </c>
      <c r="B21" s="401"/>
      <c r="C21" s="488"/>
      <c r="D21" s="312"/>
      <c r="E21" s="321"/>
      <c r="F21" s="486"/>
      <c r="G21" s="487"/>
      <c r="H21" s="486"/>
      <c r="I21" s="487"/>
      <c r="J21" s="312"/>
      <c r="K21" s="321"/>
      <c r="L21" s="401"/>
      <c r="M21" s="488"/>
      <c r="N21" s="312"/>
      <c r="O21" s="497"/>
      <c r="P21" s="312"/>
      <c r="Q21" s="321"/>
      <c r="R21" s="312"/>
      <c r="S21" s="497"/>
      <c r="T21" s="312"/>
      <c r="U21" s="321"/>
      <c r="V21" s="312"/>
      <c r="W21" s="321"/>
      <c r="X21" s="312"/>
      <c r="Y21" s="321"/>
    </row>
    <row r="22" spans="1:25" ht="13.5" customHeight="1" thickTop="1" thickBot="1" x14ac:dyDescent="0.25">
      <c r="A22" s="845"/>
      <c r="B22" s="684">
        <v>43132</v>
      </c>
      <c r="C22" s="699"/>
      <c r="D22" s="846"/>
      <c r="E22" s="846"/>
      <c r="F22" s="702">
        <v>43132</v>
      </c>
      <c r="G22" s="740"/>
      <c r="H22" s="702">
        <v>43132</v>
      </c>
      <c r="I22" s="740"/>
      <c r="J22" s="846"/>
      <c r="K22" s="846"/>
      <c r="L22" s="684"/>
      <c r="M22" s="699"/>
      <c r="N22" s="861"/>
      <c r="O22" s="861"/>
      <c r="P22" s="846"/>
      <c r="Q22" s="846"/>
      <c r="R22" s="861"/>
      <c r="S22" s="861"/>
      <c r="T22" s="846"/>
      <c r="U22" s="846"/>
      <c r="V22" s="846"/>
      <c r="W22" s="846"/>
      <c r="X22" s="846"/>
      <c r="Y22" s="846"/>
    </row>
    <row r="23" spans="1:25" ht="13.5" customHeight="1" thickTop="1" thickBot="1" x14ac:dyDescent="0.25">
      <c r="A23" s="845"/>
      <c r="B23" s="736">
        <v>43139</v>
      </c>
      <c r="C23" s="753"/>
      <c r="D23" s="847"/>
      <c r="E23" s="847"/>
      <c r="F23" s="746">
        <v>43139</v>
      </c>
      <c r="G23" s="737"/>
      <c r="H23" s="746">
        <v>43139</v>
      </c>
      <c r="I23" s="737"/>
      <c r="J23" s="847"/>
      <c r="K23" s="847"/>
      <c r="L23" s="736"/>
      <c r="M23" s="753"/>
      <c r="N23" s="862"/>
      <c r="O23" s="862"/>
      <c r="P23" s="847"/>
      <c r="Q23" s="847"/>
      <c r="R23" s="862"/>
      <c r="S23" s="862"/>
      <c r="T23" s="847"/>
      <c r="U23" s="847"/>
      <c r="V23" s="847"/>
      <c r="W23" s="847"/>
      <c r="X23" s="847"/>
      <c r="Y23" s="847"/>
    </row>
    <row r="24" spans="1:25" ht="13.5" customHeight="1" thickTop="1" x14ac:dyDescent="0.2">
      <c r="A24" s="871" t="s">
        <v>8</v>
      </c>
      <c r="B24" s="401">
        <v>18</v>
      </c>
      <c r="C24" s="488" t="s">
        <v>3</v>
      </c>
      <c r="D24" s="323"/>
      <c r="E24" s="541"/>
      <c r="F24" s="486">
        <v>18</v>
      </c>
      <c r="G24" s="487" t="s">
        <v>3</v>
      </c>
      <c r="H24" s="486">
        <v>18</v>
      </c>
      <c r="I24" s="487" t="s">
        <v>3</v>
      </c>
      <c r="J24" s="329"/>
      <c r="K24" s="326"/>
      <c r="L24" s="401"/>
      <c r="M24" s="488"/>
      <c r="N24" s="323"/>
      <c r="O24" s="320"/>
      <c r="P24" s="323"/>
      <c r="Q24" s="541"/>
      <c r="R24" s="323"/>
      <c r="S24" s="320"/>
      <c r="T24" s="323"/>
      <c r="U24" s="541"/>
      <c r="V24" s="323"/>
      <c r="W24" s="541"/>
      <c r="X24" s="323"/>
      <c r="Y24" s="541"/>
    </row>
    <row r="25" spans="1:25" ht="13.5" customHeight="1" x14ac:dyDescent="0.2">
      <c r="A25" s="871"/>
      <c r="B25" s="684">
        <v>43140</v>
      </c>
      <c r="C25" s="699"/>
      <c r="D25" s="846"/>
      <c r="E25" s="846"/>
      <c r="F25" s="702">
        <v>43140</v>
      </c>
      <c r="G25" s="740"/>
      <c r="H25" s="702">
        <v>43140</v>
      </c>
      <c r="I25" s="740"/>
      <c r="J25" s="846"/>
      <c r="K25" s="846"/>
      <c r="L25" s="684"/>
      <c r="M25" s="699"/>
      <c r="N25" s="861"/>
      <c r="O25" s="861"/>
      <c r="P25" s="846"/>
      <c r="Q25" s="846"/>
      <c r="R25" s="861"/>
      <c r="S25" s="861"/>
      <c r="T25" s="846"/>
      <c r="U25" s="846"/>
      <c r="V25" s="846"/>
      <c r="W25" s="846"/>
      <c r="X25" s="846"/>
      <c r="Y25" s="846"/>
    </row>
    <row r="26" spans="1:25" ht="41.25" customHeight="1" thickBot="1" x14ac:dyDescent="0.25">
      <c r="A26" s="871"/>
      <c r="B26" s="736">
        <v>43265</v>
      </c>
      <c r="C26" s="753"/>
      <c r="D26" s="846"/>
      <c r="E26" s="846"/>
      <c r="F26" s="746">
        <v>43265</v>
      </c>
      <c r="G26" s="737"/>
      <c r="H26" s="746">
        <v>43265</v>
      </c>
      <c r="I26" s="737"/>
      <c r="J26" s="846"/>
      <c r="K26" s="846"/>
      <c r="L26" s="736"/>
      <c r="M26" s="753"/>
      <c r="N26" s="861"/>
      <c r="O26" s="861"/>
      <c r="P26" s="846"/>
      <c r="Q26" s="846"/>
      <c r="R26" s="861"/>
      <c r="S26" s="861"/>
      <c r="T26" s="846"/>
      <c r="U26" s="846"/>
      <c r="V26" s="846"/>
      <c r="W26" s="846"/>
      <c r="X26" s="846"/>
      <c r="Y26" s="846"/>
    </row>
    <row r="27" spans="1:25" ht="13.5" customHeight="1" thickTop="1" thickBot="1" x14ac:dyDescent="0.25">
      <c r="A27" s="845" t="s">
        <v>9</v>
      </c>
      <c r="B27" s="563">
        <v>3</v>
      </c>
      <c r="C27" s="564" t="s">
        <v>10</v>
      </c>
      <c r="D27" s="314"/>
      <c r="E27" s="315"/>
      <c r="F27" s="570">
        <v>3</v>
      </c>
      <c r="G27" s="571" t="s">
        <v>10</v>
      </c>
      <c r="H27" s="570">
        <v>3</v>
      </c>
      <c r="I27" s="571" t="s">
        <v>10</v>
      </c>
      <c r="J27" s="316"/>
      <c r="K27" s="315"/>
      <c r="L27" s="427"/>
      <c r="M27" s="428"/>
      <c r="N27" s="312"/>
      <c r="O27" s="497"/>
      <c r="P27" s="312"/>
      <c r="Q27" s="331"/>
      <c r="R27" s="312"/>
      <c r="S27" s="497"/>
      <c r="T27" s="312"/>
      <c r="U27" s="331"/>
      <c r="V27" s="312"/>
      <c r="W27" s="331"/>
      <c r="X27" s="312"/>
      <c r="Y27" s="321"/>
    </row>
    <row r="28" spans="1:25" ht="13.5" customHeight="1" thickTop="1" thickBot="1" x14ac:dyDescent="0.25">
      <c r="A28" s="845"/>
      <c r="B28" s="684">
        <v>43266</v>
      </c>
      <c r="C28" s="699"/>
      <c r="D28" s="846"/>
      <c r="E28" s="846"/>
      <c r="F28" s="702">
        <v>43266</v>
      </c>
      <c r="G28" s="740"/>
      <c r="H28" s="702">
        <v>43266</v>
      </c>
      <c r="I28" s="740"/>
      <c r="J28" s="846"/>
      <c r="K28" s="846"/>
      <c r="L28" s="702"/>
      <c r="M28" s="733"/>
      <c r="N28" s="861"/>
      <c r="O28" s="861"/>
      <c r="P28" s="846"/>
      <c r="Q28" s="846"/>
      <c r="R28" s="861"/>
      <c r="S28" s="861"/>
      <c r="T28" s="846"/>
      <c r="U28" s="846"/>
      <c r="V28" s="846"/>
      <c r="W28" s="846"/>
      <c r="X28" s="846"/>
      <c r="Y28" s="846"/>
    </row>
    <row r="29" spans="1:25" ht="13.5" customHeight="1" thickTop="1" thickBot="1" x14ac:dyDescent="0.25">
      <c r="A29" s="845"/>
      <c r="B29" s="736">
        <v>43288</v>
      </c>
      <c r="C29" s="753"/>
      <c r="D29" s="847"/>
      <c r="E29" s="847"/>
      <c r="F29" s="746">
        <v>43288</v>
      </c>
      <c r="G29" s="737"/>
      <c r="H29" s="746">
        <v>43288</v>
      </c>
      <c r="I29" s="737"/>
      <c r="J29" s="847"/>
      <c r="K29" s="847"/>
      <c r="L29" s="722"/>
      <c r="M29" s="734"/>
      <c r="N29" s="862"/>
      <c r="O29" s="862"/>
      <c r="P29" s="847"/>
      <c r="Q29" s="847"/>
      <c r="R29" s="862"/>
      <c r="S29" s="862"/>
      <c r="T29" s="847"/>
      <c r="U29" s="847"/>
      <c r="V29" s="847"/>
      <c r="W29" s="847"/>
      <c r="X29" s="847"/>
      <c r="Y29" s="847"/>
    </row>
    <row r="30" spans="1:25" ht="13.5" customHeight="1" thickTop="1" thickBot="1" x14ac:dyDescent="0.25">
      <c r="A30" s="904" t="s">
        <v>311</v>
      </c>
      <c r="B30" s="492">
        <v>2</v>
      </c>
      <c r="C30" s="503" t="s">
        <v>11</v>
      </c>
      <c r="D30" s="332"/>
      <c r="E30" s="331"/>
      <c r="F30" s="354">
        <v>2</v>
      </c>
      <c r="G30" s="430" t="s">
        <v>11</v>
      </c>
      <c r="H30" s="354">
        <v>2</v>
      </c>
      <c r="I30" s="430" t="s">
        <v>11</v>
      </c>
      <c r="J30" s="312"/>
      <c r="K30" s="331"/>
      <c r="L30" s="354"/>
      <c r="M30" s="423"/>
      <c r="N30" s="312"/>
      <c r="O30" s="333"/>
      <c r="P30" s="312"/>
      <c r="Q30" s="331"/>
      <c r="R30" s="312"/>
      <c r="S30" s="333"/>
      <c r="T30" s="312"/>
      <c r="U30" s="331"/>
      <c r="V30" s="312"/>
      <c r="W30" s="331"/>
      <c r="X30" s="312"/>
      <c r="Y30" s="331"/>
    </row>
    <row r="31" spans="1:25" ht="13.5" customHeight="1" thickTop="1" thickBot="1" x14ac:dyDescent="0.25">
      <c r="A31" s="904"/>
      <c r="B31" s="757" t="s">
        <v>18</v>
      </c>
      <c r="C31" s="758"/>
      <c r="D31" s="846"/>
      <c r="E31" s="846"/>
      <c r="F31" s="829" t="s">
        <v>18</v>
      </c>
      <c r="G31" s="832"/>
      <c r="H31" s="829" t="s">
        <v>18</v>
      </c>
      <c r="I31" s="832"/>
      <c r="J31" s="903"/>
      <c r="K31" s="903"/>
      <c r="L31" s="829"/>
      <c r="M31" s="832"/>
      <c r="N31" s="900"/>
      <c r="O31" s="900"/>
      <c r="P31" s="846"/>
      <c r="Q31" s="846"/>
      <c r="R31" s="900"/>
      <c r="S31" s="900"/>
      <c r="T31" s="846"/>
      <c r="U31" s="846"/>
      <c r="V31" s="846"/>
      <c r="W31" s="846"/>
      <c r="X31" s="903"/>
      <c r="Y31" s="903"/>
    </row>
    <row r="32" spans="1:25" ht="80.25" customHeight="1" thickTop="1" thickBot="1" x14ac:dyDescent="0.25">
      <c r="A32" s="904"/>
      <c r="B32" s="759"/>
      <c r="C32" s="760"/>
      <c r="D32" s="847"/>
      <c r="E32" s="847"/>
      <c r="F32" s="691"/>
      <c r="G32" s="692"/>
      <c r="H32" s="691"/>
      <c r="I32" s="692"/>
      <c r="J32" s="898"/>
      <c r="K32" s="898"/>
      <c r="L32" s="691"/>
      <c r="M32" s="692"/>
      <c r="N32" s="899"/>
      <c r="O32" s="899"/>
      <c r="P32" s="847"/>
      <c r="Q32" s="847"/>
      <c r="R32" s="899"/>
      <c r="S32" s="899"/>
      <c r="T32" s="847"/>
      <c r="U32" s="847"/>
      <c r="V32" s="847"/>
      <c r="W32" s="847"/>
      <c r="X32" s="898"/>
      <c r="Y32" s="898"/>
    </row>
    <row r="33" spans="1:25" ht="13.5" customHeight="1" thickTop="1" thickBot="1" x14ac:dyDescent="0.25">
      <c r="A33" s="845" t="s">
        <v>14</v>
      </c>
      <c r="B33" s="386"/>
      <c r="C33" s="387"/>
      <c r="D33" s="312"/>
      <c r="E33" s="321"/>
      <c r="F33" s="572"/>
      <c r="G33" s="573"/>
      <c r="H33" s="572"/>
      <c r="I33" s="573"/>
      <c r="J33" s="312"/>
      <c r="K33" s="321"/>
      <c r="L33" s="354"/>
      <c r="M33" s="355"/>
      <c r="N33" s="312"/>
      <c r="O33" s="497"/>
      <c r="P33" s="312"/>
      <c r="Q33" s="321"/>
      <c r="R33" s="312"/>
      <c r="S33" s="497"/>
      <c r="T33" s="312"/>
      <c r="U33" s="321"/>
      <c r="V33" s="312"/>
      <c r="W33" s="321"/>
      <c r="X33" s="312"/>
      <c r="Y33" s="321"/>
    </row>
    <row r="34" spans="1:25" ht="13.5" customHeight="1" thickTop="1" thickBot="1" x14ac:dyDescent="0.25">
      <c r="A34" s="845"/>
      <c r="B34" s="684">
        <v>43289</v>
      </c>
      <c r="C34" s="699"/>
      <c r="D34" s="846"/>
      <c r="E34" s="846"/>
      <c r="F34" s="702">
        <v>43289</v>
      </c>
      <c r="G34" s="740"/>
      <c r="H34" s="702">
        <v>43289</v>
      </c>
      <c r="I34" s="740"/>
      <c r="J34" s="846"/>
      <c r="K34" s="846"/>
      <c r="L34" s="733"/>
      <c r="M34" s="733"/>
      <c r="N34" s="861"/>
      <c r="O34" s="861"/>
      <c r="P34" s="846"/>
      <c r="Q34" s="846"/>
      <c r="R34" s="861"/>
      <c r="S34" s="861"/>
      <c r="T34" s="846"/>
      <c r="U34" s="846"/>
      <c r="V34" s="846"/>
      <c r="W34" s="846"/>
      <c r="X34" s="846"/>
      <c r="Y34" s="846"/>
    </row>
    <row r="35" spans="1:25" ht="13.5" customHeight="1" thickTop="1" thickBot="1" x14ac:dyDescent="0.25">
      <c r="A35" s="845"/>
      <c r="B35" s="678">
        <v>43343</v>
      </c>
      <c r="C35" s="755"/>
      <c r="D35" s="847"/>
      <c r="E35" s="847"/>
      <c r="F35" s="722">
        <v>43343</v>
      </c>
      <c r="G35" s="723"/>
      <c r="H35" s="722">
        <v>43343</v>
      </c>
      <c r="I35" s="723"/>
      <c r="J35" s="847"/>
      <c r="K35" s="847"/>
      <c r="L35" s="734"/>
      <c r="M35" s="734"/>
      <c r="N35" s="722"/>
      <c r="O35" s="722"/>
      <c r="P35" s="847"/>
      <c r="Q35" s="847"/>
      <c r="R35" s="722"/>
      <c r="S35" s="722"/>
      <c r="T35" s="847"/>
      <c r="U35" s="847"/>
      <c r="V35" s="847"/>
      <c r="W35" s="847"/>
      <c r="X35" s="734"/>
      <c r="Y35" s="734"/>
    </row>
    <row r="36" spans="1:25" ht="13.5" customHeight="1" thickTop="1" thickBot="1" x14ac:dyDescent="0.25">
      <c r="A36" s="585" t="s">
        <v>381</v>
      </c>
      <c r="B36" s="820" t="s">
        <v>382</v>
      </c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  <c r="Y36" s="821"/>
    </row>
    <row r="37" spans="1:25" ht="57.75" customHeight="1" thickTop="1" thickBot="1" x14ac:dyDescent="0.25">
      <c r="A37" s="422"/>
      <c r="B37" s="848" t="s">
        <v>360</v>
      </c>
      <c r="C37" s="848"/>
      <c r="D37" s="849" t="s">
        <v>361</v>
      </c>
      <c r="E37" s="849"/>
      <c r="F37" s="850" t="s">
        <v>362</v>
      </c>
      <c r="G37" s="850"/>
      <c r="H37" s="848" t="s">
        <v>364</v>
      </c>
      <c r="I37" s="848"/>
      <c r="J37" s="883" t="s">
        <v>363</v>
      </c>
      <c r="K37" s="883"/>
      <c r="L37" s="883"/>
      <c r="M37" s="883"/>
      <c r="N37" s="884"/>
      <c r="O37" s="884"/>
      <c r="P37" s="848"/>
      <c r="Q37" s="848"/>
      <c r="R37" s="885"/>
      <c r="S37" s="885"/>
      <c r="T37" s="838"/>
      <c r="U37" s="838"/>
      <c r="V37" s="838"/>
      <c r="W37" s="838"/>
      <c r="X37" s="838"/>
      <c r="Y37" s="838"/>
    </row>
    <row r="38" spans="1:25" ht="13.5" customHeight="1" thickTop="1" x14ac:dyDescent="0.2">
      <c r="A38" s="532" t="s">
        <v>15</v>
      </c>
      <c r="B38" s="398"/>
      <c r="C38" s="399"/>
      <c r="D38" s="354">
        <v>18</v>
      </c>
      <c r="E38" s="400" t="s">
        <v>3</v>
      </c>
      <c r="F38" s="407">
        <v>18</v>
      </c>
      <c r="G38" s="399" t="s">
        <v>3</v>
      </c>
      <c r="H38" s="354">
        <v>18</v>
      </c>
      <c r="I38" s="400" t="s">
        <v>3</v>
      </c>
      <c r="J38" s="312"/>
      <c r="K38" s="313"/>
      <c r="L38" s="398">
        <v>18</v>
      </c>
      <c r="M38" s="403" t="s">
        <v>3</v>
      </c>
      <c r="N38" s="314"/>
      <c r="O38" s="315"/>
      <c r="P38" s="312"/>
      <c r="Q38" s="313"/>
      <c r="R38" s="314"/>
      <c r="S38" s="315"/>
      <c r="T38" s="323"/>
      <c r="U38" s="335"/>
      <c r="V38" s="312"/>
      <c r="W38" s="313"/>
      <c r="X38" s="323"/>
      <c r="Y38" s="335"/>
    </row>
    <row r="39" spans="1:25" ht="13.5" customHeight="1" x14ac:dyDescent="0.2">
      <c r="A39" s="871" t="s">
        <v>16</v>
      </c>
      <c r="B39" s="684"/>
      <c r="C39" s="700"/>
      <c r="D39" s="702">
        <v>42979</v>
      </c>
      <c r="E39" s="740"/>
      <c r="F39" s="700">
        <v>42979</v>
      </c>
      <c r="G39" s="700"/>
      <c r="H39" s="702">
        <v>42979</v>
      </c>
      <c r="I39" s="740"/>
      <c r="J39" s="861"/>
      <c r="K39" s="855"/>
      <c r="L39" s="684">
        <v>42979</v>
      </c>
      <c r="M39" s="699"/>
      <c r="N39" s="846"/>
      <c r="O39" s="846"/>
      <c r="P39" s="846"/>
      <c r="Q39" s="846"/>
      <c r="R39" s="846"/>
      <c r="S39" s="846"/>
      <c r="T39" s="846"/>
      <c r="U39" s="846"/>
      <c r="V39" s="846"/>
      <c r="W39" s="846"/>
      <c r="X39" s="846"/>
      <c r="Y39" s="846"/>
    </row>
    <row r="40" spans="1:25" ht="13.5" customHeight="1" thickBot="1" x14ac:dyDescent="0.25">
      <c r="A40" s="871"/>
      <c r="B40" s="684"/>
      <c r="C40" s="700"/>
      <c r="D40" s="702">
        <v>43100</v>
      </c>
      <c r="E40" s="740"/>
      <c r="F40" s="700">
        <v>43100</v>
      </c>
      <c r="G40" s="700"/>
      <c r="H40" s="702">
        <v>43100</v>
      </c>
      <c r="I40" s="740"/>
      <c r="J40" s="862"/>
      <c r="K40" s="863"/>
      <c r="L40" s="684">
        <v>43100</v>
      </c>
      <c r="M40" s="699"/>
      <c r="N40" s="847"/>
      <c r="O40" s="847"/>
      <c r="P40" s="847"/>
      <c r="Q40" s="847"/>
      <c r="R40" s="847"/>
      <c r="S40" s="847"/>
      <c r="T40" s="846"/>
      <c r="U40" s="846"/>
      <c r="V40" s="847"/>
      <c r="W40" s="847"/>
      <c r="X40" s="846"/>
      <c r="Y40" s="846"/>
    </row>
    <row r="41" spans="1:25" ht="13.5" customHeight="1" thickTop="1" x14ac:dyDescent="0.2">
      <c r="A41" s="531"/>
      <c r="B41" s="476"/>
      <c r="C41" s="480"/>
      <c r="D41" s="542"/>
      <c r="E41" s="481"/>
      <c r="F41" s="480"/>
      <c r="G41" s="480"/>
      <c r="H41" s="542"/>
      <c r="I41" s="481"/>
      <c r="J41" s="535"/>
      <c r="K41" s="377"/>
      <c r="L41" s="476"/>
      <c r="M41" s="543"/>
      <c r="N41" s="535"/>
      <c r="O41" s="377"/>
      <c r="P41" s="526"/>
      <c r="Q41" s="525"/>
      <c r="R41" s="535"/>
      <c r="S41" s="377"/>
      <c r="T41" s="535"/>
      <c r="U41" s="377"/>
      <c r="V41" s="526"/>
      <c r="W41" s="525"/>
      <c r="X41" s="535"/>
      <c r="Y41" s="377"/>
    </row>
    <row r="42" spans="1:25" ht="13.5" customHeight="1" x14ac:dyDescent="0.2">
      <c r="A42" s="532"/>
      <c r="B42" s="684"/>
      <c r="C42" s="700"/>
      <c r="D42" s="702">
        <v>43109</v>
      </c>
      <c r="E42" s="740"/>
      <c r="F42" s="700">
        <v>43109</v>
      </c>
      <c r="G42" s="700"/>
      <c r="H42" s="702">
        <v>43109</v>
      </c>
      <c r="I42" s="740"/>
      <c r="J42" s="861"/>
      <c r="K42" s="855"/>
      <c r="L42" s="684">
        <v>43109</v>
      </c>
      <c r="M42" s="699"/>
      <c r="N42" s="861"/>
      <c r="O42" s="855"/>
      <c r="P42" s="846"/>
      <c r="Q42" s="846"/>
      <c r="R42" s="861"/>
      <c r="S42" s="855"/>
      <c r="T42" s="846"/>
      <c r="U42" s="846"/>
      <c r="V42" s="846"/>
      <c r="W42" s="846"/>
      <c r="X42" s="846"/>
      <c r="Y42" s="846"/>
    </row>
    <row r="43" spans="1:25" ht="13.5" customHeight="1" thickBot="1" x14ac:dyDescent="0.25">
      <c r="A43" s="533"/>
      <c r="B43" s="736"/>
      <c r="C43" s="754"/>
      <c r="D43" s="746">
        <v>43112</v>
      </c>
      <c r="E43" s="737"/>
      <c r="F43" s="754">
        <v>43112</v>
      </c>
      <c r="G43" s="754"/>
      <c r="H43" s="746">
        <v>43112</v>
      </c>
      <c r="I43" s="737"/>
      <c r="J43" s="862"/>
      <c r="K43" s="863"/>
      <c r="L43" s="736">
        <v>43112</v>
      </c>
      <c r="M43" s="753"/>
      <c r="N43" s="862"/>
      <c r="O43" s="863"/>
      <c r="P43" s="846"/>
      <c r="Q43" s="846"/>
      <c r="R43" s="862"/>
      <c r="S43" s="863"/>
      <c r="T43" s="847"/>
      <c r="U43" s="847"/>
      <c r="V43" s="846"/>
      <c r="W43" s="846"/>
      <c r="X43" s="847"/>
      <c r="Y43" s="847"/>
    </row>
    <row r="44" spans="1:25" ht="13.5" customHeight="1" thickTop="1" x14ac:dyDescent="0.2">
      <c r="A44" s="871" t="s">
        <v>5</v>
      </c>
      <c r="B44" s="477"/>
      <c r="C44" s="438"/>
      <c r="D44" s="398"/>
      <c r="E44" s="426"/>
      <c r="F44" s="407"/>
      <c r="G44" s="438"/>
      <c r="H44" s="398"/>
      <c r="I44" s="426"/>
      <c r="J44" s="323"/>
      <c r="K44" s="541"/>
      <c r="L44" s="477"/>
      <c r="M44" s="478"/>
      <c r="N44" s="323"/>
      <c r="O44" s="541"/>
      <c r="P44" s="312"/>
      <c r="Q44" s="321"/>
      <c r="R44" s="323"/>
      <c r="S44" s="541"/>
      <c r="T44" s="323"/>
      <c r="U44" s="541"/>
      <c r="V44" s="312"/>
      <c r="W44" s="321"/>
      <c r="X44" s="323"/>
      <c r="Y44" s="541"/>
    </row>
    <row r="45" spans="1:25" ht="13.5" customHeight="1" x14ac:dyDescent="0.2">
      <c r="A45" s="871"/>
      <c r="B45" s="702"/>
      <c r="C45" s="700"/>
      <c r="D45" s="702">
        <v>43101</v>
      </c>
      <c r="E45" s="740"/>
      <c r="F45" s="700">
        <v>43101</v>
      </c>
      <c r="G45" s="700"/>
      <c r="H45" s="702">
        <v>43101</v>
      </c>
      <c r="I45" s="740"/>
      <c r="J45" s="861"/>
      <c r="K45" s="855"/>
      <c r="L45" s="702">
        <v>43101</v>
      </c>
      <c r="M45" s="740"/>
      <c r="N45" s="861"/>
      <c r="O45" s="855"/>
      <c r="P45" s="846"/>
      <c r="Q45" s="846"/>
      <c r="R45" s="861"/>
      <c r="S45" s="855"/>
      <c r="T45" s="846"/>
      <c r="U45" s="846"/>
      <c r="V45" s="846"/>
      <c r="W45" s="846"/>
      <c r="X45" s="846"/>
      <c r="Y45" s="846"/>
    </row>
    <row r="46" spans="1:25" ht="13.5" customHeight="1" thickBot="1" x14ac:dyDescent="0.25">
      <c r="A46" s="871"/>
      <c r="B46" s="722"/>
      <c r="C46" s="727"/>
      <c r="D46" s="722">
        <v>43108</v>
      </c>
      <c r="E46" s="723"/>
      <c r="F46" s="727">
        <v>43108</v>
      </c>
      <c r="G46" s="727"/>
      <c r="H46" s="722">
        <v>43108</v>
      </c>
      <c r="I46" s="723"/>
      <c r="J46" s="861"/>
      <c r="K46" s="855"/>
      <c r="L46" s="722">
        <v>43108</v>
      </c>
      <c r="M46" s="723"/>
      <c r="N46" s="861"/>
      <c r="O46" s="855"/>
      <c r="P46" s="847"/>
      <c r="Q46" s="847"/>
      <c r="R46" s="861"/>
      <c r="S46" s="855"/>
      <c r="T46" s="846"/>
      <c r="U46" s="846"/>
      <c r="V46" s="847"/>
      <c r="W46" s="847"/>
      <c r="X46" s="846"/>
      <c r="Y46" s="846"/>
    </row>
    <row r="47" spans="1:25" ht="13.5" customHeight="1" thickTop="1" thickBot="1" x14ac:dyDescent="0.25">
      <c r="A47" s="845" t="s">
        <v>6</v>
      </c>
      <c r="B47" s="354"/>
      <c r="C47" s="423"/>
      <c r="D47" s="354">
        <v>2</v>
      </c>
      <c r="E47" s="430" t="s">
        <v>11</v>
      </c>
      <c r="F47" s="404">
        <v>2</v>
      </c>
      <c r="G47" s="423" t="s">
        <v>11</v>
      </c>
      <c r="H47" s="354">
        <v>2</v>
      </c>
      <c r="I47" s="430" t="s">
        <v>11</v>
      </c>
      <c r="J47" s="312"/>
      <c r="K47" s="321"/>
      <c r="L47" s="354">
        <v>2</v>
      </c>
      <c r="M47" s="423" t="s">
        <v>11</v>
      </c>
      <c r="N47" s="314"/>
      <c r="O47" s="315"/>
      <c r="P47" s="323"/>
      <c r="Q47" s="541"/>
      <c r="R47" s="314"/>
      <c r="S47" s="315"/>
      <c r="T47" s="312"/>
      <c r="U47" s="321"/>
      <c r="V47" s="323"/>
      <c r="W47" s="541"/>
      <c r="X47" s="336"/>
      <c r="Y47" s="321"/>
    </row>
    <row r="48" spans="1:25" ht="13.5" customHeight="1" thickTop="1" thickBot="1" x14ac:dyDescent="0.25">
      <c r="A48" s="845"/>
      <c r="B48" s="684"/>
      <c r="C48" s="700"/>
      <c r="D48" s="702">
        <v>43113</v>
      </c>
      <c r="E48" s="740"/>
      <c r="F48" s="700">
        <v>43113</v>
      </c>
      <c r="G48" s="700"/>
      <c r="H48" s="702">
        <v>43113</v>
      </c>
      <c r="I48" s="740"/>
      <c r="J48" s="861"/>
      <c r="K48" s="855"/>
      <c r="L48" s="684">
        <v>43113</v>
      </c>
      <c r="M48" s="700"/>
      <c r="N48" s="846"/>
      <c r="O48" s="846"/>
      <c r="P48" s="846"/>
      <c r="Q48" s="846"/>
      <c r="R48" s="846"/>
      <c r="S48" s="846"/>
      <c r="T48" s="846"/>
      <c r="U48" s="846"/>
      <c r="V48" s="846"/>
      <c r="W48" s="846"/>
      <c r="X48" s="846"/>
      <c r="Y48" s="846"/>
    </row>
    <row r="49" spans="1:25" ht="26.25" customHeight="1" thickTop="1" thickBot="1" x14ac:dyDescent="0.25">
      <c r="A49" s="845"/>
      <c r="B49" s="736"/>
      <c r="C49" s="754"/>
      <c r="D49" s="746">
        <v>43126</v>
      </c>
      <c r="E49" s="737"/>
      <c r="F49" s="754">
        <v>43126</v>
      </c>
      <c r="G49" s="754"/>
      <c r="H49" s="746">
        <v>43126</v>
      </c>
      <c r="I49" s="737"/>
      <c r="J49" s="862"/>
      <c r="K49" s="863"/>
      <c r="L49" s="736">
        <v>43126</v>
      </c>
      <c r="M49" s="754"/>
      <c r="N49" s="847"/>
      <c r="O49" s="847"/>
      <c r="P49" s="847"/>
      <c r="Q49" s="847"/>
      <c r="R49" s="847"/>
      <c r="S49" s="847"/>
      <c r="T49" s="847"/>
      <c r="U49" s="847"/>
      <c r="V49" s="847"/>
      <c r="W49" s="847"/>
      <c r="X49" s="847"/>
      <c r="Y49" s="847"/>
    </row>
    <row r="50" spans="1:25" ht="13.5" customHeight="1" thickTop="1" thickBot="1" x14ac:dyDescent="0.25">
      <c r="A50" s="872" t="s">
        <v>5</v>
      </c>
      <c r="B50" s="398"/>
      <c r="C50" s="438"/>
      <c r="D50" s="398"/>
      <c r="E50" s="426"/>
      <c r="F50" s="407"/>
      <c r="G50" s="438"/>
      <c r="H50" s="398"/>
      <c r="I50" s="426"/>
      <c r="J50" s="323"/>
      <c r="K50" s="541"/>
      <c r="L50" s="398"/>
      <c r="M50" s="426"/>
      <c r="N50" s="323"/>
      <c r="O50" s="541"/>
      <c r="P50" s="323"/>
      <c r="Q50" s="541"/>
      <c r="R50" s="323"/>
      <c r="S50" s="541"/>
      <c r="T50" s="323"/>
      <c r="U50" s="541"/>
      <c r="V50" s="323"/>
      <c r="W50" s="541"/>
      <c r="X50" s="323"/>
      <c r="Y50" s="541"/>
    </row>
    <row r="51" spans="1:25" ht="13.5" customHeight="1" thickTop="1" thickBot="1" x14ac:dyDescent="0.25">
      <c r="A51" s="845"/>
      <c r="B51" s="733"/>
      <c r="C51" s="702"/>
      <c r="D51" s="733">
        <v>43127</v>
      </c>
      <c r="E51" s="733"/>
      <c r="F51" s="740">
        <v>43127</v>
      </c>
      <c r="G51" s="702"/>
      <c r="H51" s="733">
        <v>43127</v>
      </c>
      <c r="I51" s="733"/>
      <c r="J51" s="861"/>
      <c r="K51" s="855"/>
      <c r="L51" s="733">
        <v>43127</v>
      </c>
      <c r="M51" s="733"/>
      <c r="N51" s="861"/>
      <c r="O51" s="855"/>
      <c r="P51" s="846"/>
      <c r="Q51" s="846"/>
      <c r="R51" s="861"/>
      <c r="S51" s="855"/>
      <c r="T51" s="846"/>
      <c r="U51" s="846"/>
      <c r="V51" s="846"/>
      <c r="W51" s="846"/>
      <c r="X51" s="846"/>
      <c r="Y51" s="846"/>
    </row>
    <row r="52" spans="1:25" ht="13.5" customHeight="1" thickTop="1" thickBot="1" x14ac:dyDescent="0.25">
      <c r="A52" s="845"/>
      <c r="B52" s="734"/>
      <c r="C52" s="722"/>
      <c r="D52" s="734">
        <v>43139</v>
      </c>
      <c r="E52" s="734"/>
      <c r="F52" s="723">
        <v>43139</v>
      </c>
      <c r="G52" s="722"/>
      <c r="H52" s="734">
        <v>43139</v>
      </c>
      <c r="I52" s="734"/>
      <c r="J52" s="862"/>
      <c r="K52" s="863"/>
      <c r="L52" s="734">
        <v>43139</v>
      </c>
      <c r="M52" s="734"/>
      <c r="N52" s="862"/>
      <c r="O52" s="863"/>
      <c r="P52" s="847"/>
      <c r="Q52" s="847"/>
      <c r="R52" s="862"/>
      <c r="S52" s="863"/>
      <c r="T52" s="847"/>
      <c r="U52" s="847"/>
      <c r="V52" s="847"/>
      <c r="W52" s="847"/>
      <c r="X52" s="847"/>
      <c r="Y52" s="847"/>
    </row>
    <row r="53" spans="1:25" ht="13.5" customHeight="1" thickTop="1" thickBot="1" x14ac:dyDescent="0.25">
      <c r="A53" s="845" t="s">
        <v>17</v>
      </c>
      <c r="B53" s="354"/>
      <c r="C53" s="436"/>
      <c r="D53" s="354">
        <v>16</v>
      </c>
      <c r="E53" s="355" t="s">
        <v>3</v>
      </c>
      <c r="F53" s="404">
        <v>16</v>
      </c>
      <c r="G53" s="355" t="s">
        <v>3</v>
      </c>
      <c r="H53" s="354">
        <v>16</v>
      </c>
      <c r="I53" s="355" t="s">
        <v>3</v>
      </c>
      <c r="J53" s="327"/>
      <c r="K53" s="326"/>
      <c r="L53" s="354">
        <v>16</v>
      </c>
      <c r="M53" s="355" t="s">
        <v>3</v>
      </c>
      <c r="N53" s="312"/>
      <c r="O53" s="321"/>
      <c r="P53" s="322"/>
      <c r="Q53" s="497"/>
      <c r="R53" s="312"/>
      <c r="S53" s="321"/>
      <c r="T53" s="312"/>
      <c r="U53" s="321"/>
      <c r="V53" s="322"/>
      <c r="W53" s="497"/>
      <c r="X53" s="312"/>
      <c r="Y53" s="321"/>
    </row>
    <row r="54" spans="1:25" ht="13.5" customHeight="1" thickTop="1" thickBot="1" x14ac:dyDescent="0.25">
      <c r="A54" s="845"/>
      <c r="B54" s="702"/>
      <c r="C54" s="702"/>
      <c r="D54" s="702">
        <v>43154</v>
      </c>
      <c r="E54" s="733"/>
      <c r="F54" s="700">
        <v>43154</v>
      </c>
      <c r="G54" s="733"/>
      <c r="H54" s="702">
        <v>43154</v>
      </c>
      <c r="I54" s="733"/>
      <c r="J54" s="855"/>
      <c r="K54" s="846"/>
      <c r="L54" s="702">
        <v>43154</v>
      </c>
      <c r="M54" s="733"/>
      <c r="N54" s="846"/>
      <c r="O54" s="846"/>
      <c r="P54" s="869"/>
      <c r="Q54" s="869"/>
      <c r="R54" s="846"/>
      <c r="S54" s="846"/>
      <c r="T54" s="846"/>
      <c r="U54" s="846"/>
      <c r="V54" s="869"/>
      <c r="W54" s="869"/>
      <c r="X54" s="846"/>
      <c r="Y54" s="846"/>
    </row>
    <row r="55" spans="1:25" ht="39.75" customHeight="1" thickTop="1" thickBot="1" x14ac:dyDescent="0.25">
      <c r="A55" s="845"/>
      <c r="B55" s="722"/>
      <c r="C55" s="722"/>
      <c r="D55" s="722">
        <v>43265</v>
      </c>
      <c r="E55" s="734"/>
      <c r="F55" s="727">
        <v>43265</v>
      </c>
      <c r="G55" s="734"/>
      <c r="H55" s="722">
        <v>43265</v>
      </c>
      <c r="I55" s="734"/>
      <c r="J55" s="863"/>
      <c r="K55" s="847"/>
      <c r="L55" s="722">
        <v>43265</v>
      </c>
      <c r="M55" s="734"/>
      <c r="N55" s="847"/>
      <c r="O55" s="847"/>
      <c r="P55" s="868"/>
      <c r="Q55" s="868"/>
      <c r="R55" s="847"/>
      <c r="S55" s="847"/>
      <c r="T55" s="847"/>
      <c r="U55" s="847"/>
      <c r="V55" s="868"/>
      <c r="W55" s="868"/>
      <c r="X55" s="847"/>
      <c r="Y55" s="847"/>
    </row>
    <row r="56" spans="1:25" ht="13.5" customHeight="1" thickTop="1" thickBot="1" x14ac:dyDescent="0.25">
      <c r="A56" s="905" t="s">
        <v>9</v>
      </c>
      <c r="B56" s="354"/>
      <c r="C56" s="423"/>
      <c r="D56" s="354">
        <v>2</v>
      </c>
      <c r="E56" s="430" t="s">
        <v>11</v>
      </c>
      <c r="F56" s="404">
        <v>2</v>
      </c>
      <c r="G56" s="430" t="s">
        <v>11</v>
      </c>
      <c r="H56" s="429">
        <v>2</v>
      </c>
      <c r="I56" s="428" t="s">
        <v>7</v>
      </c>
      <c r="J56" s="327"/>
      <c r="K56" s="326"/>
      <c r="L56" s="429">
        <v>2</v>
      </c>
      <c r="M56" s="428" t="s">
        <v>7</v>
      </c>
      <c r="N56" s="312"/>
      <c r="O56" s="331"/>
      <c r="P56" s="337"/>
      <c r="Q56" s="338"/>
      <c r="R56" s="312"/>
      <c r="S56" s="331"/>
      <c r="T56" s="323"/>
      <c r="U56" s="541"/>
      <c r="V56" s="337"/>
      <c r="W56" s="338"/>
      <c r="X56" s="323"/>
      <c r="Y56" s="541"/>
    </row>
    <row r="57" spans="1:25" ht="13.5" customHeight="1" thickBot="1" x14ac:dyDescent="0.25">
      <c r="A57" s="905"/>
      <c r="B57" s="702"/>
      <c r="C57" s="702"/>
      <c r="D57" s="702">
        <v>43266</v>
      </c>
      <c r="E57" s="733"/>
      <c r="F57" s="700">
        <v>43266</v>
      </c>
      <c r="G57" s="702"/>
      <c r="H57" s="702">
        <v>43266</v>
      </c>
      <c r="I57" s="733"/>
      <c r="J57" s="855"/>
      <c r="K57" s="846"/>
      <c r="L57" s="702">
        <v>43266</v>
      </c>
      <c r="M57" s="702"/>
      <c r="N57" s="846"/>
      <c r="O57" s="846"/>
      <c r="P57" s="869"/>
      <c r="Q57" s="869"/>
      <c r="R57" s="846"/>
      <c r="S57" s="846"/>
      <c r="T57" s="846"/>
      <c r="U57" s="846"/>
      <c r="V57" s="869"/>
      <c r="W57" s="869"/>
      <c r="X57" s="846"/>
      <c r="Y57" s="846"/>
    </row>
    <row r="58" spans="1:25" ht="13.5" customHeight="1" thickBot="1" x14ac:dyDescent="0.25">
      <c r="A58" s="905"/>
      <c r="B58" s="722"/>
      <c r="C58" s="722"/>
      <c r="D58" s="722">
        <v>43279</v>
      </c>
      <c r="E58" s="734"/>
      <c r="F58" s="727">
        <v>43279</v>
      </c>
      <c r="G58" s="722"/>
      <c r="H58" s="722">
        <v>43284</v>
      </c>
      <c r="I58" s="734"/>
      <c r="J58" s="863"/>
      <c r="K58" s="847"/>
      <c r="L58" s="722">
        <v>43284</v>
      </c>
      <c r="M58" s="722"/>
      <c r="N58" s="847"/>
      <c r="O58" s="847"/>
      <c r="P58" s="869"/>
      <c r="Q58" s="869"/>
      <c r="R58" s="847"/>
      <c r="S58" s="847"/>
      <c r="T58" s="847"/>
      <c r="U58" s="847"/>
      <c r="V58" s="869"/>
      <c r="W58" s="869"/>
      <c r="X58" s="847"/>
      <c r="Y58" s="847"/>
    </row>
    <row r="59" spans="1:25" ht="13.5" customHeight="1" thickTop="1" thickBot="1" x14ac:dyDescent="0.25">
      <c r="A59" s="907" t="s">
        <v>303</v>
      </c>
      <c r="B59" s="354"/>
      <c r="C59" s="423"/>
      <c r="D59" s="354">
        <v>2</v>
      </c>
      <c r="E59" s="430" t="s">
        <v>11</v>
      </c>
      <c r="F59" s="404">
        <v>2</v>
      </c>
      <c r="G59" s="430" t="s">
        <v>11</v>
      </c>
      <c r="H59" s="354">
        <v>2</v>
      </c>
      <c r="I59" s="430" t="s">
        <v>11</v>
      </c>
      <c r="J59" s="322"/>
      <c r="K59" s="333"/>
      <c r="L59" s="354">
        <v>2</v>
      </c>
      <c r="M59" s="430" t="s">
        <v>11</v>
      </c>
      <c r="N59" s="312"/>
      <c r="O59" s="331"/>
      <c r="P59" s="322"/>
      <c r="Q59" s="497"/>
      <c r="R59" s="312"/>
      <c r="S59" s="333"/>
      <c r="T59" s="312"/>
      <c r="U59" s="331"/>
      <c r="V59" s="322"/>
      <c r="W59" s="497"/>
      <c r="X59" s="312"/>
      <c r="Y59" s="331"/>
    </row>
    <row r="60" spans="1:25" ht="13.5" customHeight="1" thickTop="1" thickBot="1" x14ac:dyDescent="0.25">
      <c r="A60" s="907"/>
      <c r="B60" s="702"/>
      <c r="C60" s="702"/>
      <c r="D60" s="702">
        <v>43140</v>
      </c>
      <c r="E60" s="733"/>
      <c r="F60" s="700">
        <v>43140</v>
      </c>
      <c r="G60" s="702"/>
      <c r="H60" s="702">
        <v>43140</v>
      </c>
      <c r="I60" s="733"/>
      <c r="J60" s="906"/>
      <c r="K60" s="906"/>
      <c r="L60" s="702">
        <v>43285</v>
      </c>
      <c r="M60" s="733"/>
      <c r="N60" s="900"/>
      <c r="O60" s="903"/>
      <c r="P60" s="909"/>
      <c r="Q60" s="902"/>
      <c r="R60" s="900"/>
      <c r="S60" s="900"/>
      <c r="T60" s="846"/>
      <c r="U60" s="846"/>
      <c r="V60" s="902"/>
      <c r="W60" s="902"/>
      <c r="X60" s="903"/>
      <c r="Y60" s="903"/>
    </row>
    <row r="61" spans="1:25" ht="78" customHeight="1" thickTop="1" thickBot="1" x14ac:dyDescent="0.25">
      <c r="A61" s="907"/>
      <c r="B61" s="722"/>
      <c r="C61" s="722"/>
      <c r="D61" s="722">
        <v>43153</v>
      </c>
      <c r="E61" s="734"/>
      <c r="F61" s="727">
        <v>43153</v>
      </c>
      <c r="G61" s="722"/>
      <c r="H61" s="722">
        <v>43153</v>
      </c>
      <c r="I61" s="734"/>
      <c r="J61" s="901"/>
      <c r="K61" s="901"/>
      <c r="L61" s="722">
        <v>43298</v>
      </c>
      <c r="M61" s="734"/>
      <c r="N61" s="899"/>
      <c r="O61" s="898"/>
      <c r="P61" s="909"/>
      <c r="Q61" s="902"/>
      <c r="R61" s="899"/>
      <c r="S61" s="899"/>
      <c r="T61" s="847"/>
      <c r="U61" s="847"/>
      <c r="V61" s="902"/>
      <c r="W61" s="902"/>
      <c r="X61" s="898"/>
      <c r="Y61" s="898"/>
    </row>
    <row r="62" spans="1:25" ht="13.5" customHeight="1" thickTop="1" x14ac:dyDescent="0.2">
      <c r="A62" s="908" t="s">
        <v>236</v>
      </c>
      <c r="B62" s="354"/>
      <c r="C62" s="423"/>
      <c r="D62" s="354"/>
      <c r="E62" s="430"/>
      <c r="F62" s="404"/>
      <c r="G62" s="430"/>
      <c r="H62" s="354"/>
      <c r="I62" s="430"/>
      <c r="J62" s="471"/>
      <c r="K62" s="471"/>
      <c r="L62" s="354">
        <v>2</v>
      </c>
      <c r="M62" s="430" t="s">
        <v>11</v>
      </c>
      <c r="N62" s="354"/>
      <c r="O62" s="430"/>
      <c r="P62" s="344"/>
      <c r="Q62" s="344"/>
      <c r="R62" s="472"/>
      <c r="S62" s="471"/>
      <c r="T62" s="535"/>
      <c r="U62" s="377"/>
      <c r="V62" s="344"/>
      <c r="W62" s="344"/>
      <c r="X62" s="472"/>
      <c r="Y62" s="473"/>
    </row>
    <row r="63" spans="1:25" ht="13.5" customHeight="1" x14ac:dyDescent="0.2">
      <c r="A63" s="866"/>
      <c r="B63" s="702"/>
      <c r="C63" s="702"/>
      <c r="D63" s="702"/>
      <c r="E63" s="733"/>
      <c r="F63" s="700"/>
      <c r="G63" s="702"/>
      <c r="H63" s="702"/>
      <c r="I63" s="733"/>
      <c r="J63" s="539"/>
      <c r="K63" s="539"/>
      <c r="L63" s="702">
        <v>43140</v>
      </c>
      <c r="M63" s="733"/>
      <c r="N63" s="702"/>
      <c r="O63" s="733"/>
      <c r="P63" s="470"/>
      <c r="Q63" s="470"/>
      <c r="R63" s="537"/>
      <c r="S63" s="539"/>
      <c r="T63" s="526"/>
      <c r="U63" s="525"/>
      <c r="V63" s="470"/>
      <c r="W63" s="470"/>
      <c r="X63" s="537"/>
      <c r="Y63" s="469"/>
    </row>
    <row r="64" spans="1:25" ht="20.25" customHeight="1" thickBot="1" x14ac:dyDescent="0.25">
      <c r="A64" s="867"/>
      <c r="B64" s="722"/>
      <c r="C64" s="722"/>
      <c r="D64" s="722"/>
      <c r="E64" s="734"/>
      <c r="F64" s="727"/>
      <c r="G64" s="722"/>
      <c r="H64" s="722"/>
      <c r="I64" s="734"/>
      <c r="J64" s="538"/>
      <c r="K64" s="538"/>
      <c r="L64" s="722">
        <v>43153</v>
      </c>
      <c r="M64" s="734"/>
      <c r="N64" s="722"/>
      <c r="O64" s="734"/>
      <c r="P64" s="475"/>
      <c r="Q64" s="475"/>
      <c r="R64" s="536"/>
      <c r="S64" s="538"/>
      <c r="T64" s="527"/>
      <c r="U64" s="528"/>
      <c r="V64" s="475"/>
      <c r="W64" s="475"/>
      <c r="X64" s="536"/>
      <c r="Y64" s="474"/>
    </row>
    <row r="65" spans="1:25" ht="13.5" customHeight="1" thickTop="1" x14ac:dyDescent="0.2">
      <c r="A65" s="851" t="s">
        <v>301</v>
      </c>
      <c r="B65" s="354"/>
      <c r="C65" s="423"/>
      <c r="D65" s="354">
        <v>2</v>
      </c>
      <c r="E65" s="430" t="s">
        <v>11</v>
      </c>
      <c r="F65" s="404">
        <v>2</v>
      </c>
      <c r="G65" s="430" t="s">
        <v>11</v>
      </c>
      <c r="H65" s="354">
        <v>2</v>
      </c>
      <c r="I65" s="430" t="s">
        <v>11</v>
      </c>
      <c r="J65" s="471"/>
      <c r="K65" s="471"/>
      <c r="L65" s="522"/>
      <c r="M65" s="351"/>
      <c r="N65" s="472"/>
      <c r="O65" s="473"/>
      <c r="P65" s="344"/>
      <c r="Q65" s="344"/>
      <c r="R65" s="472"/>
      <c r="S65" s="471"/>
      <c r="T65" s="535"/>
      <c r="U65" s="377"/>
      <c r="V65" s="344"/>
      <c r="W65" s="344"/>
      <c r="X65" s="472"/>
      <c r="Y65" s="473"/>
    </row>
    <row r="66" spans="1:25" ht="13.5" customHeight="1" x14ac:dyDescent="0.2">
      <c r="A66" s="852"/>
      <c r="B66" s="702"/>
      <c r="C66" s="702"/>
      <c r="D66" s="702">
        <v>43280</v>
      </c>
      <c r="E66" s="733"/>
      <c r="F66" s="700">
        <v>43280</v>
      </c>
      <c r="G66" s="702"/>
      <c r="H66" s="702">
        <v>43285</v>
      </c>
      <c r="I66" s="733"/>
      <c r="J66" s="539"/>
      <c r="K66" s="539"/>
      <c r="L66" s="517"/>
      <c r="M66" s="512"/>
      <c r="N66" s="537"/>
      <c r="O66" s="469"/>
      <c r="P66" s="470"/>
      <c r="Q66" s="470"/>
      <c r="R66" s="537"/>
      <c r="S66" s="539"/>
      <c r="T66" s="526"/>
      <c r="U66" s="525"/>
      <c r="V66" s="470"/>
      <c r="W66" s="470"/>
      <c r="X66" s="537"/>
      <c r="Y66" s="469"/>
    </row>
    <row r="67" spans="1:25" ht="40.5" customHeight="1" thickBot="1" x14ac:dyDescent="0.25">
      <c r="A67" s="853"/>
      <c r="B67" s="722"/>
      <c r="C67" s="722"/>
      <c r="D67" s="722">
        <v>43293</v>
      </c>
      <c r="E67" s="734"/>
      <c r="F67" s="727">
        <v>43293</v>
      </c>
      <c r="G67" s="722"/>
      <c r="H67" s="722">
        <v>43298</v>
      </c>
      <c r="I67" s="734"/>
      <c r="J67" s="538"/>
      <c r="K67" s="538"/>
      <c r="L67" s="513"/>
      <c r="M67" s="515"/>
      <c r="N67" s="536"/>
      <c r="O67" s="474"/>
      <c r="P67" s="475"/>
      <c r="Q67" s="475"/>
      <c r="R67" s="536"/>
      <c r="S67" s="538"/>
      <c r="T67" s="527"/>
      <c r="U67" s="528"/>
      <c r="V67" s="475"/>
      <c r="W67" s="475"/>
      <c r="X67" s="536"/>
      <c r="Y67" s="474"/>
    </row>
    <row r="68" spans="1:25" ht="13.5" customHeight="1" thickTop="1" thickBot="1" x14ac:dyDescent="0.25">
      <c r="A68" s="872" t="s">
        <v>14</v>
      </c>
      <c r="B68" s="398"/>
      <c r="C68" s="467"/>
      <c r="D68" s="398"/>
      <c r="E68" s="544"/>
      <c r="F68" s="407"/>
      <c r="G68" s="467"/>
      <c r="H68" s="398"/>
      <c r="I68" s="544"/>
      <c r="J68" s="319"/>
      <c r="K68" s="541"/>
      <c r="L68" s="398"/>
      <c r="M68" s="467"/>
      <c r="N68" s="323"/>
      <c r="O68" s="541"/>
      <c r="P68" s="319"/>
      <c r="Q68" s="320"/>
      <c r="R68" s="323"/>
      <c r="S68" s="541"/>
      <c r="T68" s="323"/>
      <c r="U68" s="541"/>
      <c r="V68" s="319"/>
      <c r="W68" s="320"/>
      <c r="X68" s="323"/>
      <c r="Y68" s="541"/>
    </row>
    <row r="69" spans="1:25" ht="13.5" customHeight="1" thickTop="1" thickBot="1" x14ac:dyDescent="0.25">
      <c r="A69" s="845"/>
      <c r="B69" s="733"/>
      <c r="C69" s="702"/>
      <c r="D69" s="733">
        <v>43294</v>
      </c>
      <c r="E69" s="733"/>
      <c r="F69" s="740">
        <v>43294</v>
      </c>
      <c r="G69" s="733"/>
      <c r="H69" s="733">
        <v>43299</v>
      </c>
      <c r="I69" s="733"/>
      <c r="J69" s="855"/>
      <c r="K69" s="846"/>
      <c r="L69" s="733">
        <v>43299</v>
      </c>
      <c r="M69" s="733"/>
      <c r="N69" s="846"/>
      <c r="O69" s="846"/>
      <c r="P69" s="869"/>
      <c r="Q69" s="869"/>
      <c r="R69" s="846"/>
      <c r="S69" s="846"/>
      <c r="T69" s="846"/>
      <c r="U69" s="846"/>
      <c r="V69" s="869"/>
      <c r="W69" s="869"/>
      <c r="X69" s="846"/>
      <c r="Y69" s="846"/>
    </row>
    <row r="70" spans="1:25" ht="13.5" customHeight="1" thickTop="1" thickBot="1" x14ac:dyDescent="0.25">
      <c r="A70" s="845"/>
      <c r="B70" s="734"/>
      <c r="C70" s="722"/>
      <c r="D70" s="734">
        <v>43343</v>
      </c>
      <c r="E70" s="734"/>
      <c r="F70" s="723">
        <v>43343</v>
      </c>
      <c r="G70" s="734"/>
      <c r="H70" s="734">
        <v>43343</v>
      </c>
      <c r="I70" s="734"/>
      <c r="J70" s="863"/>
      <c r="K70" s="847"/>
      <c r="L70" s="734">
        <v>43343</v>
      </c>
      <c r="M70" s="734"/>
      <c r="N70" s="847"/>
      <c r="O70" s="847"/>
      <c r="P70" s="868"/>
      <c r="Q70" s="868"/>
      <c r="R70" s="847"/>
      <c r="S70" s="847"/>
      <c r="T70" s="847"/>
      <c r="U70" s="847"/>
      <c r="V70" s="868"/>
      <c r="W70" s="868"/>
      <c r="X70" s="847"/>
      <c r="Y70" s="847"/>
    </row>
    <row r="71" spans="1:25" ht="13.5" customHeight="1" thickTop="1" thickBot="1" x14ac:dyDescent="0.25">
      <c r="A71" s="585" t="s">
        <v>381</v>
      </c>
      <c r="B71" s="820" t="s">
        <v>382</v>
      </c>
      <c r="C71" s="821"/>
      <c r="D71" s="821"/>
      <c r="E71" s="821"/>
      <c r="F71" s="821"/>
      <c r="G71" s="821"/>
      <c r="H71" s="821"/>
      <c r="I71" s="821"/>
      <c r="J71" s="821"/>
      <c r="K71" s="821"/>
      <c r="L71" s="821"/>
      <c r="M71" s="821"/>
      <c r="N71" s="821"/>
      <c r="O71" s="821"/>
      <c r="P71" s="821"/>
      <c r="Q71" s="821"/>
      <c r="R71" s="821"/>
      <c r="S71" s="821"/>
      <c r="T71" s="821"/>
      <c r="U71" s="821"/>
      <c r="V71" s="821"/>
      <c r="W71" s="821"/>
      <c r="X71" s="821"/>
      <c r="Y71" s="821"/>
    </row>
    <row r="72" spans="1:25" ht="57.75" customHeight="1" thickTop="1" thickBot="1" x14ac:dyDescent="0.25">
      <c r="A72" s="422"/>
      <c r="B72" s="848" t="s">
        <v>360</v>
      </c>
      <c r="C72" s="848"/>
      <c r="D72" s="849" t="s">
        <v>361</v>
      </c>
      <c r="E72" s="849"/>
      <c r="F72" s="850" t="s">
        <v>362</v>
      </c>
      <c r="G72" s="850"/>
      <c r="H72" s="848" t="s">
        <v>364</v>
      </c>
      <c r="I72" s="848"/>
      <c r="J72" s="883" t="s">
        <v>363</v>
      </c>
      <c r="K72" s="883"/>
      <c r="L72" s="883"/>
      <c r="M72" s="883"/>
      <c r="N72" s="884"/>
      <c r="O72" s="884"/>
      <c r="P72" s="848"/>
      <c r="Q72" s="848"/>
      <c r="R72" s="885"/>
      <c r="S72" s="885"/>
      <c r="T72" s="838"/>
      <c r="U72" s="838"/>
      <c r="V72" s="838"/>
      <c r="W72" s="838"/>
      <c r="X72" s="838"/>
      <c r="Y72" s="838"/>
    </row>
    <row r="73" spans="1:25" ht="13.5" customHeight="1" thickTop="1" x14ac:dyDescent="0.2">
      <c r="A73" s="531" t="s">
        <v>19</v>
      </c>
      <c r="B73" s="398">
        <v>18</v>
      </c>
      <c r="C73" s="399" t="s">
        <v>3</v>
      </c>
      <c r="D73" s="398"/>
      <c r="E73" s="403"/>
      <c r="F73" s="312">
        <v>17</v>
      </c>
      <c r="G73" s="313" t="s">
        <v>3</v>
      </c>
      <c r="H73" s="312">
        <v>17</v>
      </c>
      <c r="I73" s="313" t="s">
        <v>3</v>
      </c>
      <c r="J73" s="312"/>
      <c r="K73" s="313"/>
      <c r="L73" s="314">
        <v>14</v>
      </c>
      <c r="M73" s="315" t="s">
        <v>7</v>
      </c>
      <c r="N73" s="312"/>
      <c r="O73" s="313"/>
      <c r="P73" s="312"/>
      <c r="Q73" s="313"/>
      <c r="R73" s="314"/>
      <c r="S73" s="315"/>
      <c r="T73" s="312"/>
      <c r="U73" s="313"/>
      <c r="V73" s="312"/>
      <c r="W73" s="313"/>
      <c r="X73" s="312"/>
      <c r="Y73" s="313"/>
    </row>
    <row r="74" spans="1:25" ht="13.5" customHeight="1" x14ac:dyDescent="0.2">
      <c r="A74" s="888" t="s">
        <v>20</v>
      </c>
      <c r="B74" s="684">
        <v>42979</v>
      </c>
      <c r="C74" s="700"/>
      <c r="D74" s="733"/>
      <c r="E74" s="733"/>
      <c r="F74" s="846">
        <v>42979</v>
      </c>
      <c r="G74" s="846"/>
      <c r="H74" s="684">
        <v>42979</v>
      </c>
      <c r="I74" s="699"/>
      <c r="J74" s="846"/>
      <c r="K74" s="846"/>
      <c r="L74" s="846">
        <v>42979</v>
      </c>
      <c r="M74" s="846"/>
      <c r="N74" s="846"/>
      <c r="O74" s="846"/>
      <c r="P74" s="846"/>
      <c r="Q74" s="846"/>
      <c r="R74" s="846"/>
      <c r="S74" s="846"/>
      <c r="T74" s="846"/>
      <c r="U74" s="846"/>
      <c r="V74" s="846"/>
      <c r="W74" s="846"/>
      <c r="X74" s="846"/>
      <c r="Y74" s="846"/>
    </row>
    <row r="75" spans="1:25" ht="63" customHeight="1" thickBot="1" x14ac:dyDescent="0.25">
      <c r="A75" s="889"/>
      <c r="B75" s="684">
        <v>43100</v>
      </c>
      <c r="C75" s="700"/>
      <c r="D75" s="733"/>
      <c r="E75" s="733"/>
      <c r="F75" s="847" t="s">
        <v>263</v>
      </c>
      <c r="G75" s="847"/>
      <c r="H75" s="684">
        <v>43097</v>
      </c>
      <c r="I75" s="699"/>
      <c r="J75" s="847"/>
      <c r="K75" s="847"/>
      <c r="L75" s="847" t="s">
        <v>275</v>
      </c>
      <c r="M75" s="847"/>
      <c r="N75" s="847"/>
      <c r="O75" s="847"/>
      <c r="P75" s="847"/>
      <c r="Q75" s="847"/>
      <c r="R75" s="847"/>
      <c r="S75" s="847"/>
      <c r="T75" s="847"/>
      <c r="U75" s="847"/>
      <c r="V75" s="847"/>
      <c r="W75" s="847"/>
      <c r="X75" s="847"/>
      <c r="Y75" s="847"/>
    </row>
    <row r="76" spans="1:25" ht="13.5" customHeight="1" thickTop="1" x14ac:dyDescent="0.2">
      <c r="A76" s="531"/>
      <c r="B76" s="476"/>
      <c r="C76" s="480"/>
      <c r="D76" s="522"/>
      <c r="E76" s="462"/>
      <c r="F76" s="535"/>
      <c r="G76" s="377"/>
      <c r="H76" s="476"/>
      <c r="I76" s="543"/>
      <c r="J76" s="535"/>
      <c r="K76" s="377"/>
      <c r="L76" s="535"/>
      <c r="M76" s="377"/>
      <c r="N76" s="535"/>
      <c r="O76" s="377"/>
      <c r="P76" s="535"/>
      <c r="Q76" s="377"/>
      <c r="R76" s="535"/>
      <c r="S76" s="377"/>
      <c r="T76" s="535"/>
      <c r="U76" s="377"/>
      <c r="V76" s="535"/>
      <c r="W76" s="377"/>
      <c r="X76" s="535"/>
      <c r="Y76" s="377"/>
    </row>
    <row r="77" spans="1:25" ht="13.5" customHeight="1" x14ac:dyDescent="0.2">
      <c r="A77" s="532"/>
      <c r="B77" s="684">
        <v>43109</v>
      </c>
      <c r="C77" s="700"/>
      <c r="D77" s="733"/>
      <c r="E77" s="733"/>
      <c r="F77" s="684">
        <v>43109</v>
      </c>
      <c r="G77" s="699"/>
      <c r="H77" s="684"/>
      <c r="I77" s="699"/>
      <c r="J77" s="861"/>
      <c r="K77" s="855"/>
      <c r="L77" s="684">
        <v>43109</v>
      </c>
      <c r="M77" s="699"/>
      <c r="N77" s="846"/>
      <c r="O77" s="846"/>
      <c r="P77" s="846"/>
      <c r="Q77" s="846"/>
      <c r="R77" s="861"/>
      <c r="S77" s="855"/>
      <c r="T77" s="846"/>
      <c r="U77" s="846"/>
      <c r="V77" s="846"/>
      <c r="W77" s="846"/>
      <c r="X77" s="846"/>
      <c r="Y77" s="846"/>
    </row>
    <row r="78" spans="1:25" ht="13.5" customHeight="1" thickBot="1" x14ac:dyDescent="0.25">
      <c r="A78" s="533"/>
      <c r="B78" s="736">
        <v>43112</v>
      </c>
      <c r="C78" s="754"/>
      <c r="D78" s="734"/>
      <c r="E78" s="734"/>
      <c r="F78" s="736">
        <v>43124</v>
      </c>
      <c r="G78" s="753"/>
      <c r="H78" s="736"/>
      <c r="I78" s="753"/>
      <c r="J78" s="862"/>
      <c r="K78" s="863"/>
      <c r="L78" s="736">
        <v>43119</v>
      </c>
      <c r="M78" s="753"/>
      <c r="N78" s="847"/>
      <c r="O78" s="847"/>
      <c r="P78" s="847"/>
      <c r="Q78" s="847"/>
      <c r="R78" s="862"/>
      <c r="S78" s="863"/>
      <c r="T78" s="847"/>
      <c r="U78" s="847"/>
      <c r="V78" s="847"/>
      <c r="W78" s="847"/>
      <c r="X78" s="847"/>
      <c r="Y78" s="847"/>
    </row>
    <row r="79" spans="1:25" ht="13.5" customHeight="1" thickTop="1" x14ac:dyDescent="0.2">
      <c r="A79" s="864" t="s">
        <v>265</v>
      </c>
      <c r="B79" s="535"/>
      <c r="C79" s="377"/>
      <c r="D79" s="535"/>
      <c r="E79" s="377"/>
      <c r="F79" s="329">
        <v>2</v>
      </c>
      <c r="G79" s="326" t="s">
        <v>7</v>
      </c>
      <c r="H79" s="535"/>
      <c r="I79" s="377"/>
      <c r="J79" s="329"/>
      <c r="K79" s="326"/>
      <c r="L79" s="329">
        <v>2</v>
      </c>
      <c r="M79" s="326" t="s">
        <v>10</v>
      </c>
      <c r="N79" s="535"/>
      <c r="O79" s="377"/>
      <c r="P79" s="535"/>
      <c r="Q79" s="377"/>
      <c r="R79" s="535"/>
      <c r="S79" s="377"/>
      <c r="T79" s="535"/>
      <c r="U79" s="377"/>
      <c r="V79" s="535"/>
      <c r="W79" s="377"/>
      <c r="X79" s="535"/>
      <c r="Y79" s="377"/>
    </row>
    <row r="80" spans="1:25" ht="13.5" customHeight="1" x14ac:dyDescent="0.2">
      <c r="A80" s="804"/>
      <c r="B80" s="526"/>
      <c r="C80" s="525"/>
      <c r="D80" s="526"/>
      <c r="E80" s="525"/>
      <c r="F80" s="846">
        <v>43021</v>
      </c>
      <c r="G80" s="846"/>
      <c r="H80" s="526"/>
      <c r="I80" s="525"/>
      <c r="J80" s="846"/>
      <c r="K80" s="846"/>
      <c r="L80" s="846">
        <v>43014</v>
      </c>
      <c r="M80" s="846"/>
      <c r="N80" s="526"/>
      <c r="O80" s="525"/>
      <c r="P80" s="526"/>
      <c r="Q80" s="525"/>
      <c r="R80" s="526"/>
      <c r="S80" s="525"/>
      <c r="T80" s="526"/>
      <c r="U80" s="525"/>
      <c r="V80" s="526"/>
      <c r="W80" s="525"/>
      <c r="X80" s="526"/>
      <c r="Y80" s="525"/>
    </row>
    <row r="81" spans="1:25" ht="66.75" customHeight="1" thickBot="1" x14ac:dyDescent="0.25">
      <c r="A81" s="805"/>
      <c r="B81" s="527"/>
      <c r="C81" s="528"/>
      <c r="D81" s="527"/>
      <c r="E81" s="528"/>
      <c r="F81" s="847">
        <v>43039</v>
      </c>
      <c r="G81" s="847"/>
      <c r="H81" s="527"/>
      <c r="I81" s="528"/>
      <c r="J81" s="847"/>
      <c r="K81" s="847"/>
      <c r="L81" s="847">
        <v>43030</v>
      </c>
      <c r="M81" s="847"/>
      <c r="N81" s="527"/>
      <c r="O81" s="528"/>
      <c r="P81" s="527"/>
      <c r="Q81" s="528"/>
      <c r="R81" s="527"/>
      <c r="S81" s="528"/>
      <c r="T81" s="527"/>
      <c r="U81" s="528"/>
      <c r="V81" s="527"/>
      <c r="W81" s="528"/>
      <c r="X81" s="527"/>
      <c r="Y81" s="528"/>
    </row>
    <row r="82" spans="1:25" ht="13.5" customHeight="1" thickTop="1" x14ac:dyDescent="0.2">
      <c r="A82" s="897" t="s">
        <v>239</v>
      </c>
      <c r="B82" s="534"/>
      <c r="C82" s="534"/>
      <c r="D82" s="535"/>
      <c r="E82" s="377"/>
      <c r="F82" s="535"/>
      <c r="G82" s="377"/>
      <c r="H82" s="534"/>
      <c r="I82" s="534"/>
      <c r="J82" s="535"/>
      <c r="K82" s="377"/>
      <c r="L82" s="323">
        <v>4</v>
      </c>
      <c r="M82" s="541" t="s">
        <v>121</v>
      </c>
      <c r="N82" s="535"/>
      <c r="O82" s="377"/>
      <c r="P82" s="535"/>
      <c r="Q82" s="377"/>
      <c r="R82" s="535"/>
      <c r="S82" s="377"/>
      <c r="T82" s="535"/>
      <c r="U82" s="377"/>
      <c r="V82" s="535"/>
      <c r="W82" s="377"/>
      <c r="X82" s="535"/>
      <c r="Y82" s="377"/>
    </row>
    <row r="83" spans="1:25" ht="13.5" customHeight="1" x14ac:dyDescent="0.2">
      <c r="A83" s="687"/>
      <c r="B83" s="530"/>
      <c r="C83" s="530"/>
      <c r="D83" s="526"/>
      <c r="E83" s="525"/>
      <c r="F83" s="526"/>
      <c r="G83" s="525"/>
      <c r="H83" s="530"/>
      <c r="I83" s="530"/>
      <c r="J83" s="526"/>
      <c r="K83" s="525"/>
      <c r="L83" s="890" t="s">
        <v>18</v>
      </c>
      <c r="M83" s="891"/>
      <c r="N83" s="526"/>
      <c r="O83" s="525"/>
      <c r="P83" s="526"/>
      <c r="Q83" s="525"/>
      <c r="R83" s="526"/>
      <c r="S83" s="525"/>
      <c r="T83" s="526"/>
      <c r="U83" s="525"/>
      <c r="V83" s="526"/>
      <c r="W83" s="525"/>
      <c r="X83" s="526"/>
      <c r="Y83" s="525"/>
    </row>
    <row r="84" spans="1:25" ht="24" customHeight="1" thickBot="1" x14ac:dyDescent="0.25">
      <c r="A84" s="688"/>
      <c r="B84" s="529"/>
      <c r="C84" s="529"/>
      <c r="D84" s="527"/>
      <c r="E84" s="528"/>
      <c r="F84" s="527"/>
      <c r="G84" s="528"/>
      <c r="H84" s="529"/>
      <c r="I84" s="529"/>
      <c r="J84" s="527"/>
      <c r="K84" s="528"/>
      <c r="L84" s="892"/>
      <c r="M84" s="893"/>
      <c r="N84" s="527"/>
      <c r="O84" s="528"/>
      <c r="P84" s="527"/>
      <c r="Q84" s="528"/>
      <c r="R84" s="527"/>
      <c r="S84" s="528"/>
      <c r="T84" s="527"/>
      <c r="U84" s="528"/>
      <c r="V84" s="527"/>
      <c r="W84" s="528"/>
      <c r="X84" s="527"/>
      <c r="Y84" s="528"/>
    </row>
    <row r="85" spans="1:25" ht="13.5" customHeight="1" thickTop="1" x14ac:dyDescent="0.2">
      <c r="A85" s="894" t="s">
        <v>243</v>
      </c>
      <c r="B85" s="476"/>
      <c r="C85" s="543"/>
      <c r="D85" s="522"/>
      <c r="E85" s="462"/>
      <c r="F85" s="354"/>
      <c r="G85" s="501"/>
      <c r="H85" s="476"/>
      <c r="I85" s="543"/>
      <c r="J85" s="535"/>
      <c r="K85" s="377"/>
      <c r="L85" s="354">
        <v>2</v>
      </c>
      <c r="M85" s="423" t="s">
        <v>11</v>
      </c>
      <c r="N85" s="535"/>
      <c r="O85" s="377"/>
      <c r="P85" s="535"/>
      <c r="Q85" s="377"/>
      <c r="R85" s="535"/>
      <c r="S85" s="377"/>
      <c r="T85" s="535"/>
      <c r="U85" s="377"/>
      <c r="V85" s="535"/>
      <c r="W85" s="377"/>
      <c r="X85" s="535"/>
      <c r="Y85" s="377"/>
    </row>
    <row r="86" spans="1:25" ht="13.5" customHeight="1" x14ac:dyDescent="0.2">
      <c r="A86" s="895"/>
      <c r="B86" s="684"/>
      <c r="C86" s="699"/>
      <c r="D86" s="733"/>
      <c r="E86" s="733"/>
      <c r="F86" s="702"/>
      <c r="G86" s="699"/>
      <c r="H86" s="684"/>
      <c r="I86" s="699"/>
      <c r="J86" s="861"/>
      <c r="K86" s="855"/>
      <c r="L86" s="684">
        <v>43077</v>
      </c>
      <c r="M86" s="699"/>
      <c r="N86" s="846"/>
      <c r="O86" s="846"/>
      <c r="P86" s="846"/>
      <c r="Q86" s="846"/>
      <c r="R86" s="861"/>
      <c r="S86" s="855"/>
      <c r="T86" s="846"/>
      <c r="U86" s="846"/>
      <c r="V86" s="846"/>
      <c r="W86" s="846"/>
      <c r="X86" s="846"/>
      <c r="Y86" s="846"/>
    </row>
    <row r="87" spans="1:25" ht="18.75" customHeight="1" thickBot="1" x14ac:dyDescent="0.25">
      <c r="A87" s="896"/>
      <c r="B87" s="736"/>
      <c r="C87" s="753"/>
      <c r="D87" s="734"/>
      <c r="E87" s="734"/>
      <c r="F87" s="722"/>
      <c r="G87" s="755"/>
      <c r="H87" s="736"/>
      <c r="I87" s="753"/>
      <c r="J87" s="862"/>
      <c r="K87" s="863"/>
      <c r="L87" s="736">
        <v>43090</v>
      </c>
      <c r="M87" s="753"/>
      <c r="N87" s="847"/>
      <c r="O87" s="847"/>
      <c r="P87" s="847"/>
      <c r="Q87" s="847"/>
      <c r="R87" s="862"/>
      <c r="S87" s="863"/>
      <c r="T87" s="847"/>
      <c r="U87" s="847"/>
      <c r="V87" s="847"/>
      <c r="W87" s="847"/>
      <c r="X87" s="847"/>
      <c r="Y87" s="847"/>
    </row>
    <row r="88" spans="1:25" ht="13.5" customHeight="1" thickTop="1" thickBot="1" x14ac:dyDescent="0.25">
      <c r="A88" s="872" t="s">
        <v>5</v>
      </c>
      <c r="B88" s="477"/>
      <c r="C88" s="478"/>
      <c r="D88" s="398"/>
      <c r="E88" s="426"/>
      <c r="F88" s="477"/>
      <c r="G88" s="478"/>
      <c r="H88" s="477"/>
      <c r="I88" s="478"/>
      <c r="J88" s="323"/>
      <c r="K88" s="541"/>
      <c r="L88" s="477"/>
      <c r="M88" s="478"/>
      <c r="N88" s="323"/>
      <c r="O88" s="541"/>
      <c r="P88" s="323"/>
      <c r="Q88" s="541"/>
      <c r="R88" s="323"/>
      <c r="S88" s="541"/>
      <c r="T88" s="323"/>
      <c r="U88" s="541"/>
      <c r="V88" s="323"/>
      <c r="W88" s="541"/>
      <c r="X88" s="323"/>
      <c r="Y88" s="541"/>
    </row>
    <row r="89" spans="1:25" ht="13.5" customHeight="1" thickTop="1" thickBot="1" x14ac:dyDescent="0.25">
      <c r="A89" s="845"/>
      <c r="B89" s="702">
        <v>43101</v>
      </c>
      <c r="C89" s="699"/>
      <c r="D89" s="733"/>
      <c r="E89" s="733"/>
      <c r="F89" s="702">
        <v>43101</v>
      </c>
      <c r="G89" s="699"/>
      <c r="H89" s="684">
        <v>43101</v>
      </c>
      <c r="I89" s="699"/>
      <c r="J89" s="846"/>
      <c r="K89" s="846"/>
      <c r="L89" s="684">
        <v>43101</v>
      </c>
      <c r="M89" s="699"/>
      <c r="N89" s="846"/>
      <c r="O89" s="846"/>
      <c r="P89" s="846"/>
      <c r="Q89" s="846"/>
      <c r="R89" s="861"/>
      <c r="S89" s="855"/>
      <c r="T89" s="846"/>
      <c r="U89" s="846"/>
      <c r="V89" s="846"/>
      <c r="W89" s="846"/>
      <c r="X89" s="846"/>
      <c r="Y89" s="846"/>
    </row>
    <row r="90" spans="1:25" ht="13.5" customHeight="1" thickTop="1" thickBot="1" x14ac:dyDescent="0.25">
      <c r="A90" s="845"/>
      <c r="B90" s="722">
        <v>43108</v>
      </c>
      <c r="C90" s="755"/>
      <c r="D90" s="734"/>
      <c r="E90" s="734"/>
      <c r="F90" s="722">
        <v>43108</v>
      </c>
      <c r="G90" s="755"/>
      <c r="H90" s="684">
        <v>43108</v>
      </c>
      <c r="I90" s="699"/>
      <c r="J90" s="847"/>
      <c r="K90" s="847"/>
      <c r="L90" s="684">
        <v>43108</v>
      </c>
      <c r="M90" s="699"/>
      <c r="N90" s="847"/>
      <c r="O90" s="847"/>
      <c r="P90" s="847"/>
      <c r="Q90" s="847"/>
      <c r="R90" s="861"/>
      <c r="S90" s="855"/>
      <c r="T90" s="847"/>
      <c r="U90" s="847"/>
      <c r="V90" s="847"/>
      <c r="W90" s="847"/>
      <c r="X90" s="847"/>
      <c r="Y90" s="847"/>
    </row>
    <row r="91" spans="1:25" ht="13.5" customHeight="1" thickTop="1" x14ac:dyDescent="0.2">
      <c r="A91" s="871" t="s">
        <v>6</v>
      </c>
      <c r="B91" s="316">
        <v>2</v>
      </c>
      <c r="C91" s="315" t="s">
        <v>7</v>
      </c>
      <c r="D91" s="354"/>
      <c r="E91" s="423"/>
      <c r="F91" s="482">
        <v>1</v>
      </c>
      <c r="G91" s="483" t="s">
        <v>10</v>
      </c>
      <c r="H91" s="482">
        <v>3</v>
      </c>
      <c r="I91" s="483" t="s">
        <v>10</v>
      </c>
      <c r="J91" s="329"/>
      <c r="K91" s="326"/>
      <c r="L91" s="354">
        <v>2</v>
      </c>
      <c r="M91" s="423" t="s">
        <v>11</v>
      </c>
      <c r="N91" s="323"/>
      <c r="O91" s="326"/>
      <c r="P91" s="323"/>
      <c r="Q91" s="541"/>
      <c r="R91" s="314"/>
      <c r="S91" s="315"/>
      <c r="T91" s="323"/>
      <c r="U91" s="541"/>
      <c r="V91" s="323"/>
      <c r="W91" s="541"/>
      <c r="X91" s="323"/>
      <c r="Y91" s="541"/>
    </row>
    <row r="92" spans="1:25" ht="13.5" customHeight="1" x14ac:dyDescent="0.2">
      <c r="A92" s="871"/>
      <c r="B92" s="684">
        <v>43113</v>
      </c>
      <c r="C92" s="699"/>
      <c r="D92" s="702"/>
      <c r="E92" s="702"/>
      <c r="F92" s="846">
        <v>43125</v>
      </c>
      <c r="G92" s="846"/>
      <c r="H92" s="684">
        <v>43098</v>
      </c>
      <c r="I92" s="699"/>
      <c r="J92" s="846"/>
      <c r="K92" s="846"/>
      <c r="L92" s="684">
        <v>43120</v>
      </c>
      <c r="M92" s="699"/>
      <c r="N92" s="846"/>
      <c r="O92" s="846"/>
      <c r="P92" s="846"/>
      <c r="Q92" s="846"/>
      <c r="R92" s="846"/>
      <c r="S92" s="846"/>
      <c r="T92" s="846"/>
      <c r="U92" s="846"/>
      <c r="V92" s="846"/>
      <c r="W92" s="846"/>
      <c r="X92" s="846"/>
      <c r="Y92" s="846"/>
    </row>
    <row r="93" spans="1:25" ht="40.5" customHeight="1" thickBot="1" x14ac:dyDescent="0.25">
      <c r="A93" s="871"/>
      <c r="B93" s="736">
        <v>43131</v>
      </c>
      <c r="C93" s="753"/>
      <c r="D93" s="722"/>
      <c r="E93" s="722"/>
      <c r="F93" s="847">
        <v>43133</v>
      </c>
      <c r="G93" s="847"/>
      <c r="H93" s="736" t="s">
        <v>266</v>
      </c>
      <c r="I93" s="753"/>
      <c r="J93" s="847"/>
      <c r="K93" s="847"/>
      <c r="L93" s="736">
        <v>43133</v>
      </c>
      <c r="M93" s="753"/>
      <c r="N93" s="847"/>
      <c r="O93" s="847"/>
      <c r="P93" s="847"/>
      <c r="Q93" s="847"/>
      <c r="R93" s="847"/>
      <c r="S93" s="847"/>
      <c r="T93" s="846"/>
      <c r="U93" s="846"/>
      <c r="V93" s="847"/>
      <c r="W93" s="847"/>
      <c r="X93" s="846"/>
      <c r="Y93" s="846"/>
    </row>
    <row r="94" spans="1:25" ht="13.5" customHeight="1" thickTop="1" thickBot="1" x14ac:dyDescent="0.25">
      <c r="A94" s="845" t="s">
        <v>5</v>
      </c>
      <c r="B94" s="398"/>
      <c r="C94" s="426"/>
      <c r="D94" s="398"/>
      <c r="E94" s="426"/>
      <c r="F94" s="312"/>
      <c r="G94" s="321"/>
      <c r="H94" s="401"/>
      <c r="I94" s="488"/>
      <c r="J94" s="312"/>
      <c r="K94" s="321"/>
      <c r="L94" s="398"/>
      <c r="M94" s="426"/>
      <c r="N94" s="323"/>
      <c r="O94" s="541"/>
      <c r="P94" s="323"/>
      <c r="Q94" s="541"/>
      <c r="R94" s="312"/>
      <c r="S94" s="321"/>
      <c r="T94" s="312"/>
      <c r="U94" s="321"/>
      <c r="V94" s="323"/>
      <c r="W94" s="541"/>
      <c r="X94" s="312"/>
      <c r="Y94" s="321"/>
    </row>
    <row r="95" spans="1:25" ht="13.5" customHeight="1" thickTop="1" thickBot="1" x14ac:dyDescent="0.25">
      <c r="A95" s="845"/>
      <c r="B95" s="684">
        <v>43132</v>
      </c>
      <c r="C95" s="699"/>
      <c r="D95" s="733"/>
      <c r="E95" s="733"/>
      <c r="F95" s="684">
        <v>43134</v>
      </c>
      <c r="G95" s="699"/>
      <c r="H95" s="684">
        <v>43130</v>
      </c>
      <c r="I95" s="699"/>
      <c r="J95" s="861"/>
      <c r="K95" s="855"/>
      <c r="L95" s="684">
        <v>43134</v>
      </c>
      <c r="M95" s="699"/>
      <c r="N95" s="861"/>
      <c r="O95" s="855"/>
      <c r="P95" s="846"/>
      <c r="Q95" s="846"/>
      <c r="R95" s="861"/>
      <c r="S95" s="855"/>
      <c r="T95" s="846"/>
      <c r="U95" s="846"/>
      <c r="V95" s="846"/>
      <c r="W95" s="846"/>
      <c r="X95" s="846"/>
      <c r="Y95" s="846"/>
    </row>
    <row r="96" spans="1:25" ht="13.5" customHeight="1" thickTop="1" thickBot="1" x14ac:dyDescent="0.25">
      <c r="A96" s="845"/>
      <c r="B96" s="736">
        <v>43139</v>
      </c>
      <c r="C96" s="753"/>
      <c r="D96" s="734"/>
      <c r="E96" s="734"/>
      <c r="F96" s="736">
        <v>43139</v>
      </c>
      <c r="G96" s="753"/>
      <c r="H96" s="736">
        <v>43139</v>
      </c>
      <c r="I96" s="753"/>
      <c r="J96" s="862"/>
      <c r="K96" s="863"/>
      <c r="L96" s="736">
        <v>43139</v>
      </c>
      <c r="M96" s="753"/>
      <c r="N96" s="862"/>
      <c r="O96" s="863"/>
      <c r="P96" s="847"/>
      <c r="Q96" s="847"/>
      <c r="R96" s="862"/>
      <c r="S96" s="863"/>
      <c r="T96" s="847"/>
      <c r="U96" s="847"/>
      <c r="V96" s="847"/>
      <c r="W96" s="847"/>
      <c r="X96" s="847"/>
      <c r="Y96" s="847"/>
    </row>
    <row r="97" spans="1:25" ht="13.5" customHeight="1" thickTop="1" x14ac:dyDescent="0.2">
      <c r="A97" s="871" t="s">
        <v>21</v>
      </c>
      <c r="B97" s="398">
        <v>14</v>
      </c>
      <c r="C97" s="426" t="s">
        <v>3</v>
      </c>
      <c r="D97" s="323"/>
      <c r="E97" s="541"/>
      <c r="F97" s="329">
        <v>15</v>
      </c>
      <c r="G97" s="326" t="s">
        <v>7</v>
      </c>
      <c r="H97" s="323">
        <v>16</v>
      </c>
      <c r="I97" s="541" t="s">
        <v>3</v>
      </c>
      <c r="J97" s="329"/>
      <c r="K97" s="326"/>
      <c r="L97" s="323">
        <v>13</v>
      </c>
      <c r="M97" s="541" t="s">
        <v>3</v>
      </c>
      <c r="N97" s="323"/>
      <c r="O97" s="541"/>
      <c r="P97" s="323"/>
      <c r="Q97" s="541"/>
      <c r="R97" s="323"/>
      <c r="S97" s="541"/>
      <c r="T97" s="323"/>
      <c r="U97" s="541"/>
      <c r="V97" s="323"/>
      <c r="W97" s="541"/>
      <c r="X97" s="312"/>
      <c r="Y97" s="321"/>
    </row>
    <row r="98" spans="1:25" ht="13.5" customHeight="1" x14ac:dyDescent="0.2">
      <c r="A98" s="871"/>
      <c r="B98" s="733">
        <v>43182</v>
      </c>
      <c r="C98" s="733"/>
      <c r="D98" s="846"/>
      <c r="E98" s="846"/>
      <c r="F98" s="846">
        <v>43140</v>
      </c>
      <c r="G98" s="846"/>
      <c r="H98" s="846">
        <v>43140</v>
      </c>
      <c r="I98" s="846"/>
      <c r="J98" s="846"/>
      <c r="K98" s="846"/>
      <c r="L98" s="846">
        <v>43140</v>
      </c>
      <c r="M98" s="846"/>
      <c r="N98" s="846"/>
      <c r="O98" s="846"/>
      <c r="P98" s="846"/>
      <c r="Q98" s="846"/>
      <c r="R98" s="846"/>
      <c r="S98" s="846"/>
      <c r="T98" s="846"/>
      <c r="U98" s="846"/>
      <c r="V98" s="846"/>
      <c r="W98" s="846"/>
      <c r="X98" s="846"/>
      <c r="Y98" s="846"/>
    </row>
    <row r="99" spans="1:25" ht="42" customHeight="1" thickBot="1" x14ac:dyDescent="0.25">
      <c r="A99" s="871"/>
      <c r="B99" s="734">
        <v>43279</v>
      </c>
      <c r="C99" s="734"/>
      <c r="D99" s="846"/>
      <c r="E99" s="846"/>
      <c r="F99" s="847" t="s">
        <v>264</v>
      </c>
      <c r="G99" s="847"/>
      <c r="H99" s="847" t="s">
        <v>267</v>
      </c>
      <c r="I99" s="847"/>
      <c r="J99" s="847"/>
      <c r="K99" s="847"/>
      <c r="L99" s="847" t="s">
        <v>258</v>
      </c>
      <c r="M99" s="847"/>
      <c r="N99" s="846"/>
      <c r="O99" s="846"/>
      <c r="P99" s="846"/>
      <c r="Q99" s="846"/>
      <c r="R99" s="846"/>
      <c r="S99" s="846"/>
      <c r="T99" s="846"/>
      <c r="U99" s="846"/>
      <c r="V99" s="846"/>
      <c r="W99" s="846"/>
      <c r="X99" s="847"/>
      <c r="Y99" s="847"/>
    </row>
    <row r="100" spans="1:25" ht="13.5" customHeight="1" thickTop="1" thickBot="1" x14ac:dyDescent="0.25">
      <c r="A100" s="845" t="s">
        <v>9</v>
      </c>
      <c r="B100" s="354">
        <v>2</v>
      </c>
      <c r="C100" s="430" t="s">
        <v>11</v>
      </c>
      <c r="D100" s="316"/>
      <c r="E100" s="315"/>
      <c r="F100" s="329">
        <v>1</v>
      </c>
      <c r="G100" s="326" t="s">
        <v>10</v>
      </c>
      <c r="H100" s="354">
        <v>2</v>
      </c>
      <c r="I100" s="430" t="s">
        <v>11</v>
      </c>
      <c r="J100" s="329"/>
      <c r="K100" s="326"/>
      <c r="L100" s="354">
        <v>2</v>
      </c>
      <c r="M100" s="430" t="s">
        <v>11</v>
      </c>
      <c r="N100" s="312"/>
      <c r="O100" s="321"/>
      <c r="P100" s="314"/>
      <c r="Q100" s="315"/>
      <c r="R100" s="312"/>
      <c r="S100" s="321"/>
      <c r="T100" s="312"/>
      <c r="U100" s="321"/>
      <c r="V100" s="312"/>
      <c r="W100" s="321"/>
      <c r="X100" s="312"/>
      <c r="Y100" s="321"/>
    </row>
    <row r="101" spans="1:25" ht="13.5" customHeight="1" thickTop="1" thickBot="1" x14ac:dyDescent="0.25">
      <c r="A101" s="845"/>
      <c r="B101" s="733">
        <v>43280</v>
      </c>
      <c r="C101" s="733"/>
      <c r="D101" s="846"/>
      <c r="E101" s="846"/>
      <c r="F101" s="846">
        <v>43264</v>
      </c>
      <c r="G101" s="846"/>
      <c r="H101" s="846">
        <v>43262</v>
      </c>
      <c r="I101" s="846"/>
      <c r="J101" s="846"/>
      <c r="K101" s="846"/>
      <c r="L101" s="846">
        <v>43257</v>
      </c>
      <c r="M101" s="846"/>
      <c r="N101" s="846"/>
      <c r="O101" s="846"/>
      <c r="P101" s="846"/>
      <c r="Q101" s="846"/>
      <c r="R101" s="846"/>
      <c r="S101" s="846"/>
      <c r="T101" s="846"/>
      <c r="U101" s="846"/>
      <c r="V101" s="846"/>
      <c r="W101" s="846"/>
      <c r="X101" s="846"/>
      <c r="Y101" s="846"/>
    </row>
    <row r="102" spans="1:25" ht="15.75" customHeight="1" thickTop="1" thickBot="1" x14ac:dyDescent="0.25">
      <c r="A102" s="845"/>
      <c r="B102" s="734">
        <v>43293</v>
      </c>
      <c r="C102" s="734"/>
      <c r="D102" s="847"/>
      <c r="E102" s="847"/>
      <c r="F102" s="847">
        <v>43272</v>
      </c>
      <c r="G102" s="847"/>
      <c r="H102" s="847">
        <v>43275</v>
      </c>
      <c r="I102" s="847"/>
      <c r="J102" s="847"/>
      <c r="K102" s="847"/>
      <c r="L102" s="847">
        <v>43270</v>
      </c>
      <c r="M102" s="847"/>
      <c r="N102" s="847"/>
      <c r="O102" s="847"/>
      <c r="P102" s="847"/>
      <c r="Q102" s="847"/>
      <c r="R102" s="847"/>
      <c r="S102" s="847"/>
      <c r="T102" s="847"/>
      <c r="U102" s="847"/>
      <c r="V102" s="847"/>
      <c r="W102" s="847"/>
      <c r="X102" s="847"/>
      <c r="Y102" s="847"/>
    </row>
    <row r="103" spans="1:25" ht="57.75" customHeight="1" thickTop="1" thickBot="1" x14ac:dyDescent="0.25">
      <c r="A103" s="422"/>
      <c r="B103" s="848" t="s">
        <v>360</v>
      </c>
      <c r="C103" s="848"/>
      <c r="D103" s="849" t="s">
        <v>361</v>
      </c>
      <c r="E103" s="849"/>
      <c r="F103" s="850" t="s">
        <v>362</v>
      </c>
      <c r="G103" s="850"/>
      <c r="H103" s="848" t="s">
        <v>364</v>
      </c>
      <c r="I103" s="848"/>
      <c r="J103" s="883" t="s">
        <v>363</v>
      </c>
      <c r="K103" s="883"/>
      <c r="L103" s="883"/>
      <c r="M103" s="883"/>
      <c r="N103" s="884"/>
      <c r="O103" s="884"/>
      <c r="P103" s="848"/>
      <c r="Q103" s="848"/>
      <c r="R103" s="885"/>
      <c r="S103" s="885"/>
      <c r="T103" s="838"/>
      <c r="U103" s="838"/>
      <c r="V103" s="838"/>
      <c r="W103" s="838"/>
      <c r="X103" s="838"/>
      <c r="Y103" s="838"/>
    </row>
    <row r="104" spans="1:25" ht="13.5" customHeight="1" thickTop="1" x14ac:dyDescent="0.2">
      <c r="A104" s="858" t="s">
        <v>273</v>
      </c>
      <c r="B104" s="312">
        <v>6</v>
      </c>
      <c r="C104" s="321" t="s">
        <v>3</v>
      </c>
      <c r="D104" s="312"/>
      <c r="E104" s="321"/>
      <c r="F104" s="312">
        <v>2</v>
      </c>
      <c r="G104" s="321" t="s">
        <v>11</v>
      </c>
      <c r="H104" s="329">
        <v>1</v>
      </c>
      <c r="I104" s="326" t="s">
        <v>10</v>
      </c>
      <c r="J104" s="316"/>
      <c r="K104" s="315"/>
      <c r="L104" s="316">
        <v>2</v>
      </c>
      <c r="M104" s="315" t="s">
        <v>10</v>
      </c>
      <c r="N104" s="316"/>
      <c r="O104" s="315"/>
      <c r="P104" s="312"/>
      <c r="Q104" s="321"/>
      <c r="R104" s="312"/>
      <c r="S104" s="321"/>
      <c r="T104" s="312"/>
      <c r="U104" s="321"/>
      <c r="V104" s="312"/>
      <c r="W104" s="321"/>
      <c r="X104" s="312"/>
      <c r="Y104" s="321"/>
    </row>
    <row r="105" spans="1:25" ht="13.5" customHeight="1" x14ac:dyDescent="0.2">
      <c r="A105" s="859"/>
      <c r="B105" s="846">
        <v>43140</v>
      </c>
      <c r="C105" s="846"/>
      <c r="D105" s="846"/>
      <c r="E105" s="846"/>
      <c r="F105" s="846">
        <v>43196</v>
      </c>
      <c r="G105" s="846"/>
      <c r="H105" s="846">
        <v>43231</v>
      </c>
      <c r="I105" s="846"/>
      <c r="J105" s="846"/>
      <c r="K105" s="846"/>
      <c r="L105" s="846">
        <v>43201</v>
      </c>
      <c r="M105" s="846"/>
      <c r="N105" s="846"/>
      <c r="O105" s="846"/>
      <c r="P105" s="846"/>
      <c r="Q105" s="846"/>
      <c r="R105" s="846"/>
      <c r="S105" s="846"/>
      <c r="T105" s="846"/>
      <c r="U105" s="846"/>
      <c r="V105" s="846"/>
      <c r="W105" s="846"/>
      <c r="X105" s="846"/>
      <c r="Y105" s="846"/>
    </row>
    <row r="106" spans="1:25" ht="81.75" customHeight="1" thickBot="1" x14ac:dyDescent="0.25">
      <c r="A106" s="860"/>
      <c r="B106" s="847">
        <v>43181</v>
      </c>
      <c r="C106" s="847"/>
      <c r="D106" s="847"/>
      <c r="E106" s="847"/>
      <c r="F106" s="847">
        <v>43209</v>
      </c>
      <c r="G106" s="847"/>
      <c r="H106" s="847">
        <v>43240</v>
      </c>
      <c r="I106" s="847"/>
      <c r="J106" s="847"/>
      <c r="K106" s="847"/>
      <c r="L106" s="847">
        <v>43216</v>
      </c>
      <c r="M106" s="847"/>
      <c r="N106" s="847"/>
      <c r="O106" s="847"/>
      <c r="P106" s="847"/>
      <c r="Q106" s="847"/>
      <c r="R106" s="847"/>
      <c r="S106" s="847"/>
      <c r="T106" s="847"/>
      <c r="U106" s="847"/>
      <c r="V106" s="847"/>
      <c r="W106" s="847"/>
      <c r="X106" s="847"/>
      <c r="Y106" s="847"/>
    </row>
    <row r="107" spans="1:25" ht="13.5" customHeight="1" thickTop="1" x14ac:dyDescent="0.2">
      <c r="A107" s="864" t="s">
        <v>274</v>
      </c>
      <c r="B107" s="312"/>
      <c r="C107" s="321"/>
      <c r="D107" s="312"/>
      <c r="E107" s="321"/>
      <c r="F107" s="312">
        <v>4</v>
      </c>
      <c r="G107" s="321" t="s">
        <v>121</v>
      </c>
      <c r="H107" s="535"/>
      <c r="I107" s="377"/>
      <c r="J107" s="312"/>
      <c r="K107" s="321"/>
      <c r="L107" s="316">
        <v>1</v>
      </c>
      <c r="M107" s="315" t="s">
        <v>10</v>
      </c>
      <c r="N107" s="535"/>
      <c r="O107" s="377"/>
      <c r="P107" s="535"/>
      <c r="Q107" s="377"/>
      <c r="R107" s="535"/>
      <c r="S107" s="377"/>
      <c r="T107" s="535"/>
      <c r="U107" s="377"/>
      <c r="V107" s="535"/>
      <c r="W107" s="377"/>
      <c r="X107" s="535"/>
      <c r="Y107" s="377"/>
    </row>
    <row r="108" spans="1:25" ht="13.5" customHeight="1" x14ac:dyDescent="0.2">
      <c r="A108" s="804"/>
      <c r="B108" s="846"/>
      <c r="C108" s="846"/>
      <c r="D108" s="846"/>
      <c r="E108" s="846"/>
      <c r="F108" s="854" t="s">
        <v>18</v>
      </c>
      <c r="G108" s="855"/>
      <c r="H108" s="526"/>
      <c r="I108" s="525"/>
      <c r="J108" s="854"/>
      <c r="K108" s="855"/>
      <c r="L108" s="846">
        <v>43217</v>
      </c>
      <c r="M108" s="846"/>
      <c r="N108" s="526"/>
      <c r="O108" s="525"/>
      <c r="P108" s="526"/>
      <c r="Q108" s="525"/>
      <c r="R108" s="526"/>
      <c r="S108" s="525"/>
      <c r="T108" s="526"/>
      <c r="U108" s="525"/>
      <c r="V108" s="526"/>
      <c r="W108" s="525"/>
      <c r="X108" s="526"/>
      <c r="Y108" s="525"/>
    </row>
    <row r="109" spans="1:25" ht="25.5" customHeight="1" thickBot="1" x14ac:dyDescent="0.25">
      <c r="A109" s="805"/>
      <c r="B109" s="847"/>
      <c r="C109" s="847"/>
      <c r="D109" s="847"/>
      <c r="E109" s="847"/>
      <c r="F109" s="856"/>
      <c r="G109" s="857"/>
      <c r="H109" s="527"/>
      <c r="I109" s="528"/>
      <c r="J109" s="856"/>
      <c r="K109" s="857"/>
      <c r="L109" s="847">
        <v>43226</v>
      </c>
      <c r="M109" s="847"/>
      <c r="N109" s="527"/>
      <c r="O109" s="528"/>
      <c r="P109" s="527"/>
      <c r="Q109" s="528"/>
      <c r="R109" s="527"/>
      <c r="S109" s="528"/>
      <c r="T109" s="527"/>
      <c r="U109" s="528"/>
      <c r="V109" s="527"/>
      <c r="W109" s="528"/>
      <c r="X109" s="527"/>
      <c r="Y109" s="528"/>
    </row>
    <row r="110" spans="1:25" ht="13.5" customHeight="1" thickTop="1" x14ac:dyDescent="0.2">
      <c r="A110" s="910" t="s">
        <v>219</v>
      </c>
      <c r="B110" s="535"/>
      <c r="C110" s="377"/>
      <c r="D110" s="535"/>
      <c r="E110" s="377"/>
      <c r="F110" s="316">
        <v>2</v>
      </c>
      <c r="G110" s="315" t="s">
        <v>7</v>
      </c>
      <c r="H110" s="316">
        <v>2</v>
      </c>
      <c r="I110" s="315" t="s">
        <v>7</v>
      </c>
      <c r="J110" s="329"/>
      <c r="K110" s="326"/>
      <c r="L110" s="316">
        <v>2</v>
      </c>
      <c r="M110" s="315" t="s">
        <v>7</v>
      </c>
      <c r="N110" s="329"/>
      <c r="O110" s="326"/>
      <c r="P110" s="535"/>
      <c r="Q110" s="377"/>
      <c r="R110" s="312"/>
      <c r="S110" s="321"/>
      <c r="T110" s="535"/>
      <c r="U110" s="377"/>
      <c r="V110" s="535"/>
      <c r="W110" s="377"/>
      <c r="X110" s="535"/>
      <c r="Y110" s="377"/>
    </row>
    <row r="111" spans="1:25" ht="13.5" customHeight="1" x14ac:dyDescent="0.2">
      <c r="A111" s="914"/>
      <c r="B111" s="526"/>
      <c r="C111" s="525"/>
      <c r="D111" s="526"/>
      <c r="E111" s="525"/>
      <c r="F111" s="846">
        <v>43273</v>
      </c>
      <c r="G111" s="846"/>
      <c r="H111" s="846">
        <v>43276</v>
      </c>
      <c r="I111" s="846"/>
      <c r="J111" s="846"/>
      <c r="K111" s="846"/>
      <c r="L111" s="846">
        <v>43271</v>
      </c>
      <c r="M111" s="846"/>
      <c r="N111" s="846"/>
      <c r="O111" s="846"/>
      <c r="P111" s="526"/>
      <c r="Q111" s="525"/>
      <c r="R111" s="846"/>
      <c r="S111" s="846"/>
      <c r="T111" s="526"/>
      <c r="U111" s="525"/>
      <c r="V111" s="526"/>
      <c r="W111" s="525"/>
      <c r="X111" s="526"/>
      <c r="Y111" s="525"/>
    </row>
    <row r="112" spans="1:25" ht="16.5" customHeight="1" thickBot="1" x14ac:dyDescent="0.25">
      <c r="A112" s="915"/>
      <c r="B112" s="527"/>
      <c r="C112" s="528"/>
      <c r="D112" s="527"/>
      <c r="E112" s="528"/>
      <c r="F112" s="847">
        <v>43291</v>
      </c>
      <c r="G112" s="847"/>
      <c r="H112" s="847">
        <v>43293</v>
      </c>
      <c r="I112" s="847"/>
      <c r="J112" s="847"/>
      <c r="K112" s="847"/>
      <c r="L112" s="847">
        <v>43288</v>
      </c>
      <c r="M112" s="847"/>
      <c r="N112" s="847"/>
      <c r="O112" s="847"/>
      <c r="P112" s="527"/>
      <c r="Q112" s="528"/>
      <c r="R112" s="847"/>
      <c r="S112" s="847"/>
      <c r="T112" s="527"/>
      <c r="U112" s="528"/>
      <c r="V112" s="527"/>
      <c r="W112" s="528"/>
      <c r="X112" s="527"/>
      <c r="Y112" s="528"/>
    </row>
    <row r="113" spans="1:25" ht="13.5" customHeight="1" thickTop="1" thickBot="1" x14ac:dyDescent="0.25">
      <c r="A113" s="845" t="s">
        <v>14</v>
      </c>
      <c r="B113" s="312"/>
      <c r="C113" s="313"/>
      <c r="D113" s="312"/>
      <c r="E113" s="313"/>
      <c r="F113" s="312"/>
      <c r="G113" s="313"/>
      <c r="H113" s="312"/>
      <c r="I113" s="313"/>
      <c r="J113" s="312"/>
      <c r="K113" s="313"/>
      <c r="L113" s="312"/>
      <c r="M113" s="313"/>
      <c r="N113" s="312"/>
      <c r="O113" s="313"/>
      <c r="P113" s="312"/>
      <c r="Q113" s="321"/>
      <c r="R113" s="312"/>
      <c r="S113" s="313"/>
      <c r="T113" s="312"/>
      <c r="U113" s="321"/>
      <c r="V113" s="312"/>
      <c r="W113" s="321"/>
      <c r="X113" s="312"/>
      <c r="Y113" s="321"/>
    </row>
    <row r="114" spans="1:25" ht="13.5" customHeight="1" thickTop="1" thickBot="1" x14ac:dyDescent="0.25">
      <c r="A114" s="845"/>
      <c r="B114" s="846">
        <v>43294</v>
      </c>
      <c r="C114" s="846"/>
      <c r="D114" s="846"/>
      <c r="E114" s="846"/>
      <c r="F114" s="846">
        <v>43292</v>
      </c>
      <c r="G114" s="846"/>
      <c r="H114" s="846">
        <v>43294</v>
      </c>
      <c r="I114" s="846"/>
      <c r="J114" s="846"/>
      <c r="K114" s="846"/>
      <c r="L114" s="846">
        <v>43289</v>
      </c>
      <c r="M114" s="846"/>
      <c r="N114" s="846"/>
      <c r="O114" s="846"/>
      <c r="P114" s="846"/>
      <c r="Q114" s="846"/>
      <c r="R114" s="846"/>
      <c r="S114" s="846"/>
      <c r="T114" s="846"/>
      <c r="U114" s="846"/>
      <c r="V114" s="846"/>
      <c r="W114" s="846"/>
      <c r="X114" s="846"/>
      <c r="Y114" s="846"/>
    </row>
    <row r="115" spans="1:25" ht="13.5" customHeight="1" thickTop="1" thickBot="1" x14ac:dyDescent="0.25">
      <c r="A115" s="845"/>
      <c r="B115" s="847">
        <v>43343</v>
      </c>
      <c r="C115" s="847"/>
      <c r="D115" s="847"/>
      <c r="E115" s="847"/>
      <c r="F115" s="847">
        <v>43343</v>
      </c>
      <c r="G115" s="847"/>
      <c r="H115" s="847">
        <v>43343</v>
      </c>
      <c r="I115" s="847"/>
      <c r="J115" s="847"/>
      <c r="K115" s="847"/>
      <c r="L115" s="847">
        <v>43343</v>
      </c>
      <c r="M115" s="847"/>
      <c r="N115" s="847"/>
      <c r="O115" s="847"/>
      <c r="P115" s="847"/>
      <c r="Q115" s="847"/>
      <c r="R115" s="847"/>
      <c r="S115" s="847"/>
      <c r="T115" s="847"/>
      <c r="U115" s="847"/>
      <c r="V115" s="847"/>
      <c r="W115" s="847"/>
      <c r="X115" s="847"/>
      <c r="Y115" s="847"/>
    </row>
    <row r="116" spans="1:25" ht="13.5" customHeight="1" thickTop="1" thickBot="1" x14ac:dyDescent="0.25">
      <c r="A116" s="585" t="s">
        <v>381</v>
      </c>
      <c r="B116" s="820" t="s">
        <v>382</v>
      </c>
      <c r="C116" s="821"/>
      <c r="D116" s="821"/>
      <c r="E116" s="821"/>
      <c r="F116" s="821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1"/>
      <c r="X116" s="821"/>
      <c r="Y116" s="821"/>
    </row>
    <row r="117" spans="1:25" ht="13.5" customHeight="1" thickTop="1" x14ac:dyDescent="0.2">
      <c r="A117" s="532" t="s">
        <v>22</v>
      </c>
      <c r="B117" s="398">
        <v>13</v>
      </c>
      <c r="C117" s="399" t="s">
        <v>3</v>
      </c>
      <c r="D117" s="398"/>
      <c r="E117" s="399"/>
      <c r="F117" s="398">
        <v>19</v>
      </c>
      <c r="G117" s="399" t="s">
        <v>3</v>
      </c>
      <c r="H117" s="398">
        <v>17</v>
      </c>
      <c r="I117" s="399" t="s">
        <v>3</v>
      </c>
      <c r="J117" s="323"/>
      <c r="K117" s="335"/>
      <c r="L117" s="323">
        <v>15</v>
      </c>
      <c r="M117" s="335" t="s">
        <v>3</v>
      </c>
      <c r="N117" s="312"/>
      <c r="O117" s="313"/>
      <c r="P117" s="323"/>
      <c r="Q117" s="335"/>
      <c r="R117" s="314"/>
      <c r="S117" s="315"/>
      <c r="T117" s="323"/>
      <c r="U117" s="335"/>
      <c r="V117" s="323"/>
      <c r="W117" s="335"/>
      <c r="X117" s="312"/>
      <c r="Y117" s="313"/>
    </row>
    <row r="118" spans="1:25" ht="13.5" customHeight="1" x14ac:dyDescent="0.2">
      <c r="A118" s="886" t="s">
        <v>23</v>
      </c>
      <c r="B118" s="684">
        <v>43017</v>
      </c>
      <c r="C118" s="699"/>
      <c r="D118" s="684"/>
      <c r="E118" s="699"/>
      <c r="F118" s="684">
        <v>42979</v>
      </c>
      <c r="G118" s="699"/>
      <c r="H118" s="684">
        <v>42979</v>
      </c>
      <c r="I118" s="699"/>
      <c r="J118" s="684"/>
      <c r="K118" s="699"/>
      <c r="L118" s="684">
        <v>42979</v>
      </c>
      <c r="M118" s="699"/>
      <c r="N118" s="684"/>
      <c r="O118" s="699"/>
      <c r="P118" s="846"/>
      <c r="Q118" s="846"/>
      <c r="R118" s="846"/>
      <c r="S118" s="846"/>
      <c r="T118" s="846"/>
      <c r="U118" s="846"/>
      <c r="V118" s="846"/>
      <c r="W118" s="846"/>
      <c r="X118" s="846"/>
      <c r="Y118" s="846"/>
    </row>
    <row r="119" spans="1:25" ht="39" customHeight="1" thickBot="1" x14ac:dyDescent="0.25">
      <c r="A119" s="887"/>
      <c r="B119" s="684">
        <v>43100</v>
      </c>
      <c r="C119" s="699"/>
      <c r="D119" s="684"/>
      <c r="E119" s="699"/>
      <c r="F119" s="684">
        <v>43100</v>
      </c>
      <c r="G119" s="699"/>
      <c r="H119" s="684">
        <v>43097</v>
      </c>
      <c r="I119" s="699"/>
      <c r="J119" s="684"/>
      <c r="K119" s="699"/>
      <c r="L119" s="684" t="s">
        <v>259</v>
      </c>
      <c r="M119" s="699"/>
      <c r="N119" s="684"/>
      <c r="O119" s="699"/>
      <c r="P119" s="846"/>
      <c r="Q119" s="846"/>
      <c r="R119" s="847"/>
      <c r="S119" s="847"/>
      <c r="T119" s="846"/>
      <c r="U119" s="846"/>
      <c r="V119" s="846"/>
      <c r="W119" s="846"/>
      <c r="X119" s="847"/>
      <c r="Y119" s="847"/>
    </row>
    <row r="120" spans="1:25" ht="13.5" customHeight="1" thickTop="1" x14ac:dyDescent="0.2">
      <c r="A120" s="531"/>
      <c r="B120" s="476"/>
      <c r="C120" s="543"/>
      <c r="D120" s="476"/>
      <c r="E120" s="543"/>
      <c r="F120" s="476"/>
      <c r="G120" s="543"/>
      <c r="H120" s="476"/>
      <c r="I120" s="543"/>
      <c r="J120" s="476"/>
      <c r="K120" s="543"/>
      <c r="L120" s="476"/>
      <c r="M120" s="543"/>
      <c r="N120" s="476"/>
      <c r="O120" s="543"/>
      <c r="P120" s="535"/>
      <c r="Q120" s="377"/>
      <c r="R120" s="535"/>
      <c r="S120" s="377"/>
      <c r="T120" s="535"/>
      <c r="U120" s="377"/>
      <c r="V120" s="535"/>
      <c r="W120" s="377"/>
      <c r="X120" s="535"/>
      <c r="Y120" s="377"/>
    </row>
    <row r="121" spans="1:25" ht="13.5" customHeight="1" x14ac:dyDescent="0.2">
      <c r="A121" s="532"/>
      <c r="B121" s="684">
        <v>43109</v>
      </c>
      <c r="C121" s="699"/>
      <c r="D121" s="684"/>
      <c r="E121" s="699"/>
      <c r="F121" s="684">
        <v>43109</v>
      </c>
      <c r="G121" s="699"/>
      <c r="H121" s="684"/>
      <c r="I121" s="699"/>
      <c r="J121" s="684"/>
      <c r="K121" s="699"/>
      <c r="L121" s="684">
        <v>43109</v>
      </c>
      <c r="M121" s="699"/>
      <c r="N121" s="684"/>
      <c r="O121" s="699"/>
      <c r="P121" s="846"/>
      <c r="Q121" s="846"/>
      <c r="R121" s="861"/>
      <c r="S121" s="855"/>
      <c r="T121" s="846"/>
      <c r="U121" s="846"/>
      <c r="V121" s="846"/>
      <c r="W121" s="846"/>
      <c r="X121" s="846"/>
      <c r="Y121" s="846"/>
    </row>
    <row r="122" spans="1:25" ht="13.5" customHeight="1" thickBot="1" x14ac:dyDescent="0.25">
      <c r="A122" s="533"/>
      <c r="B122" s="736">
        <v>43115</v>
      </c>
      <c r="C122" s="753"/>
      <c r="D122" s="736"/>
      <c r="E122" s="753"/>
      <c r="F122" s="736">
        <v>43119</v>
      </c>
      <c r="G122" s="753"/>
      <c r="H122" s="736"/>
      <c r="I122" s="753"/>
      <c r="J122" s="736"/>
      <c r="K122" s="753"/>
      <c r="L122" s="736">
        <v>43124</v>
      </c>
      <c r="M122" s="753"/>
      <c r="N122" s="736"/>
      <c r="O122" s="753"/>
      <c r="P122" s="847"/>
      <c r="Q122" s="847"/>
      <c r="R122" s="862"/>
      <c r="S122" s="863"/>
      <c r="T122" s="847"/>
      <c r="U122" s="847"/>
      <c r="V122" s="847"/>
      <c r="W122" s="847"/>
      <c r="X122" s="847"/>
      <c r="Y122" s="847"/>
    </row>
    <row r="123" spans="1:25" ht="13.5" customHeight="1" thickTop="1" thickBot="1" x14ac:dyDescent="0.25">
      <c r="A123" s="872" t="s">
        <v>5</v>
      </c>
      <c r="B123" s="477"/>
      <c r="C123" s="478"/>
      <c r="D123" s="477"/>
      <c r="E123" s="478"/>
      <c r="F123" s="477"/>
      <c r="G123" s="478"/>
      <c r="H123" s="477"/>
      <c r="I123" s="478"/>
      <c r="J123" s="477"/>
      <c r="K123" s="478"/>
      <c r="L123" s="477"/>
      <c r="M123" s="478"/>
      <c r="N123" s="477"/>
      <c r="O123" s="478"/>
      <c r="P123" s="323"/>
      <c r="Q123" s="541"/>
      <c r="R123" s="323"/>
      <c r="S123" s="541"/>
      <c r="T123" s="323"/>
      <c r="U123" s="541"/>
      <c r="V123" s="323"/>
      <c r="W123" s="541"/>
      <c r="X123" s="323"/>
      <c r="Y123" s="541"/>
    </row>
    <row r="124" spans="1:25" ht="13.5" customHeight="1" thickTop="1" thickBot="1" x14ac:dyDescent="0.25">
      <c r="A124" s="845"/>
      <c r="B124" s="684">
        <v>43101</v>
      </c>
      <c r="C124" s="699"/>
      <c r="D124" s="684"/>
      <c r="E124" s="699"/>
      <c r="F124" s="684">
        <v>43101</v>
      </c>
      <c r="G124" s="699"/>
      <c r="H124" s="684">
        <v>43101</v>
      </c>
      <c r="I124" s="699"/>
      <c r="J124" s="684"/>
      <c r="K124" s="699"/>
      <c r="L124" s="684">
        <v>43101</v>
      </c>
      <c r="M124" s="699"/>
      <c r="N124" s="684"/>
      <c r="O124" s="699"/>
      <c r="P124" s="846"/>
      <c r="Q124" s="846"/>
      <c r="R124" s="861"/>
      <c r="S124" s="855"/>
      <c r="T124" s="846"/>
      <c r="U124" s="846"/>
      <c r="V124" s="846"/>
      <c r="W124" s="846"/>
      <c r="X124" s="846"/>
      <c r="Y124" s="846"/>
    </row>
    <row r="125" spans="1:25" ht="13.5" customHeight="1" thickTop="1" thickBot="1" x14ac:dyDescent="0.25">
      <c r="A125" s="845"/>
      <c r="B125" s="684">
        <v>43108</v>
      </c>
      <c r="C125" s="699"/>
      <c r="D125" s="684"/>
      <c r="E125" s="699"/>
      <c r="F125" s="684">
        <v>43108</v>
      </c>
      <c r="G125" s="699"/>
      <c r="H125" s="684">
        <v>43108</v>
      </c>
      <c r="I125" s="699"/>
      <c r="J125" s="684"/>
      <c r="K125" s="699"/>
      <c r="L125" s="684">
        <v>43108</v>
      </c>
      <c r="M125" s="699"/>
      <c r="N125" s="684"/>
      <c r="O125" s="699"/>
      <c r="P125" s="847"/>
      <c r="Q125" s="847"/>
      <c r="R125" s="861"/>
      <c r="S125" s="855"/>
      <c r="T125" s="847"/>
      <c r="U125" s="847"/>
      <c r="V125" s="847"/>
      <c r="W125" s="847"/>
      <c r="X125" s="847"/>
      <c r="Y125" s="847"/>
    </row>
    <row r="126" spans="1:25" ht="13.5" customHeight="1" thickTop="1" thickBot="1" x14ac:dyDescent="0.25">
      <c r="A126" s="845" t="s">
        <v>6</v>
      </c>
      <c r="B126" s="482">
        <v>2</v>
      </c>
      <c r="C126" s="483" t="s">
        <v>7</v>
      </c>
      <c r="D126" s="354"/>
      <c r="E126" s="423"/>
      <c r="F126" s="354">
        <v>2</v>
      </c>
      <c r="G126" s="423" t="s">
        <v>11</v>
      </c>
      <c r="H126" s="354">
        <v>4</v>
      </c>
      <c r="I126" s="423" t="s">
        <v>11</v>
      </c>
      <c r="J126" s="312"/>
      <c r="K126" s="321"/>
      <c r="L126" s="316">
        <v>1</v>
      </c>
      <c r="M126" s="315" t="s">
        <v>10</v>
      </c>
      <c r="N126" s="482"/>
      <c r="O126" s="483"/>
      <c r="P126" s="312"/>
      <c r="Q126" s="321"/>
      <c r="R126" s="314"/>
      <c r="S126" s="315"/>
      <c r="T126" s="312"/>
      <c r="U126" s="321"/>
      <c r="V126" s="342"/>
      <c r="W126" s="343"/>
      <c r="X126" s="323"/>
      <c r="Y126" s="541"/>
    </row>
    <row r="127" spans="1:25" ht="13.5" customHeight="1" thickTop="1" thickBot="1" x14ac:dyDescent="0.25">
      <c r="A127" s="845"/>
      <c r="B127" s="684">
        <v>43116</v>
      </c>
      <c r="C127" s="699"/>
      <c r="D127" s="684"/>
      <c r="E127" s="699"/>
      <c r="F127" s="684">
        <v>43120</v>
      </c>
      <c r="G127" s="699"/>
      <c r="H127" s="684">
        <v>43098</v>
      </c>
      <c r="I127" s="699"/>
      <c r="J127" s="702"/>
      <c r="K127" s="740"/>
      <c r="L127" s="702">
        <v>43125</v>
      </c>
      <c r="M127" s="740"/>
      <c r="N127" s="684"/>
      <c r="O127" s="699"/>
      <c r="P127" s="846"/>
      <c r="Q127" s="846"/>
      <c r="R127" s="846"/>
      <c r="S127" s="846"/>
      <c r="T127" s="846"/>
      <c r="U127" s="846"/>
      <c r="V127" s="846"/>
      <c r="W127" s="846"/>
      <c r="X127" s="846"/>
      <c r="Y127" s="846"/>
    </row>
    <row r="128" spans="1:25" ht="48" customHeight="1" thickTop="1" thickBot="1" x14ac:dyDescent="0.25">
      <c r="A128" s="845"/>
      <c r="B128" s="746">
        <v>43133</v>
      </c>
      <c r="C128" s="737"/>
      <c r="D128" s="736"/>
      <c r="E128" s="753"/>
      <c r="F128" s="746">
        <v>43133</v>
      </c>
      <c r="G128" s="737"/>
      <c r="H128" s="736" t="s">
        <v>268</v>
      </c>
      <c r="I128" s="753"/>
      <c r="J128" s="746"/>
      <c r="K128" s="737"/>
      <c r="L128" s="746">
        <v>43133</v>
      </c>
      <c r="M128" s="737"/>
      <c r="N128" s="736"/>
      <c r="O128" s="753"/>
      <c r="P128" s="847"/>
      <c r="Q128" s="847"/>
      <c r="R128" s="847"/>
      <c r="S128" s="847"/>
      <c r="T128" s="847"/>
      <c r="U128" s="847"/>
      <c r="V128" s="847"/>
      <c r="W128" s="847"/>
      <c r="X128" s="847"/>
      <c r="Y128" s="847"/>
    </row>
    <row r="129" spans="1:31" ht="13.5" customHeight="1" thickTop="1" thickBot="1" x14ac:dyDescent="0.25">
      <c r="A129" s="845" t="s">
        <v>5</v>
      </c>
      <c r="B129" s="398"/>
      <c r="C129" s="426"/>
      <c r="D129" s="398"/>
      <c r="E129" s="426"/>
      <c r="F129" s="398"/>
      <c r="G129" s="426"/>
      <c r="H129" s="398"/>
      <c r="I129" s="426"/>
      <c r="J129" s="398"/>
      <c r="K129" s="426"/>
      <c r="L129" s="398"/>
      <c r="M129" s="426"/>
      <c r="N129" s="401"/>
      <c r="O129" s="488"/>
      <c r="P129" s="323"/>
      <c r="Q129" s="541"/>
      <c r="R129" s="312"/>
      <c r="S129" s="497"/>
      <c r="T129" s="323"/>
      <c r="U129" s="541"/>
      <c r="V129" s="323"/>
      <c r="W129" s="541"/>
      <c r="X129" s="323"/>
      <c r="Y129" s="541"/>
    </row>
    <row r="130" spans="1:31" ht="13.5" customHeight="1" thickTop="1" thickBot="1" x14ac:dyDescent="0.25">
      <c r="A130" s="845"/>
      <c r="B130" s="684">
        <v>43134</v>
      </c>
      <c r="C130" s="699"/>
      <c r="D130" s="684"/>
      <c r="E130" s="699"/>
      <c r="F130" s="684">
        <v>43134</v>
      </c>
      <c r="G130" s="699"/>
      <c r="H130" s="684">
        <v>43134</v>
      </c>
      <c r="I130" s="699"/>
      <c r="J130" s="684"/>
      <c r="K130" s="699"/>
      <c r="L130" s="684">
        <v>43134</v>
      </c>
      <c r="M130" s="699"/>
      <c r="N130" s="684"/>
      <c r="O130" s="699"/>
      <c r="P130" s="846"/>
      <c r="Q130" s="846"/>
      <c r="R130" s="861"/>
      <c r="S130" s="861"/>
      <c r="T130" s="846"/>
      <c r="U130" s="846"/>
      <c r="V130" s="846"/>
      <c r="W130" s="846"/>
      <c r="X130" s="846"/>
      <c r="Y130" s="846"/>
    </row>
    <row r="131" spans="1:31" ht="13.5" customHeight="1" thickTop="1" thickBot="1" x14ac:dyDescent="0.25">
      <c r="A131" s="870"/>
      <c r="B131" s="684">
        <v>43139</v>
      </c>
      <c r="C131" s="699"/>
      <c r="D131" s="736"/>
      <c r="E131" s="753"/>
      <c r="F131" s="684">
        <v>43139</v>
      </c>
      <c r="G131" s="699"/>
      <c r="H131" s="684">
        <v>43139</v>
      </c>
      <c r="I131" s="699"/>
      <c r="J131" s="684"/>
      <c r="K131" s="699"/>
      <c r="L131" s="684">
        <v>43139</v>
      </c>
      <c r="M131" s="699"/>
      <c r="N131" s="736"/>
      <c r="O131" s="753"/>
      <c r="P131" s="846"/>
      <c r="Q131" s="846"/>
      <c r="R131" s="861"/>
      <c r="S131" s="861"/>
      <c r="T131" s="846"/>
      <c r="U131" s="846"/>
      <c r="V131" s="846"/>
      <c r="W131" s="846"/>
      <c r="X131" s="846"/>
      <c r="Y131" s="846"/>
    </row>
    <row r="132" spans="1:31" ht="13.5" customHeight="1" thickTop="1" thickBot="1" x14ac:dyDescent="0.25">
      <c r="A132" s="881" t="s">
        <v>241</v>
      </c>
      <c r="B132" s="312">
        <v>5</v>
      </c>
      <c r="C132" s="315" t="s">
        <v>10</v>
      </c>
      <c r="D132" s="535"/>
      <c r="E132" s="377"/>
      <c r="F132" s="535"/>
      <c r="G132" s="377"/>
      <c r="H132" s="535"/>
      <c r="I132" s="377"/>
      <c r="J132" s="534"/>
      <c r="K132" s="534"/>
      <c r="L132" s="312">
        <v>3</v>
      </c>
      <c r="M132" s="315" t="s">
        <v>10</v>
      </c>
      <c r="N132" s="535"/>
      <c r="O132" s="534"/>
      <c r="P132" s="312"/>
      <c r="Q132" s="321"/>
      <c r="R132" s="535"/>
      <c r="S132" s="534"/>
      <c r="T132" s="312"/>
      <c r="U132" s="321"/>
      <c r="V132" s="312"/>
      <c r="W132" s="321"/>
      <c r="X132" s="535"/>
      <c r="Y132" s="377"/>
    </row>
    <row r="133" spans="1:31" ht="13.5" customHeight="1" thickTop="1" thickBot="1" x14ac:dyDescent="0.25">
      <c r="A133" s="881"/>
      <c r="B133" s="846">
        <v>42979</v>
      </c>
      <c r="C133" s="846"/>
      <c r="D133" s="526"/>
      <c r="E133" s="525"/>
      <c r="F133" s="526"/>
      <c r="G133" s="525"/>
      <c r="H133" s="526"/>
      <c r="I133" s="525"/>
      <c r="J133" s="530"/>
      <c r="K133" s="530"/>
      <c r="L133" s="846">
        <v>43063</v>
      </c>
      <c r="M133" s="846"/>
      <c r="N133" s="526"/>
      <c r="O133" s="530"/>
      <c r="P133" s="846"/>
      <c r="Q133" s="846"/>
      <c r="R133" s="526"/>
      <c r="S133" s="530"/>
      <c r="T133" s="846"/>
      <c r="U133" s="846"/>
      <c r="V133" s="846"/>
      <c r="W133" s="846"/>
      <c r="X133" s="526"/>
      <c r="Y133" s="525"/>
    </row>
    <row r="134" spans="1:31" ht="18" customHeight="1" thickTop="1" thickBot="1" x14ac:dyDescent="0.25">
      <c r="A134" s="881"/>
      <c r="B134" s="847">
        <v>43016</v>
      </c>
      <c r="C134" s="847"/>
      <c r="D134" s="527"/>
      <c r="E134" s="528"/>
      <c r="F134" s="527"/>
      <c r="G134" s="528"/>
      <c r="H134" s="527"/>
      <c r="I134" s="528"/>
      <c r="J134" s="529"/>
      <c r="K134" s="529"/>
      <c r="L134" s="847">
        <v>43086</v>
      </c>
      <c r="M134" s="847"/>
      <c r="N134" s="527"/>
      <c r="O134" s="529"/>
      <c r="P134" s="847"/>
      <c r="Q134" s="847"/>
      <c r="R134" s="527"/>
      <c r="S134" s="529"/>
      <c r="T134" s="847"/>
      <c r="U134" s="847"/>
      <c r="V134" s="847"/>
      <c r="W134" s="847"/>
      <c r="X134" s="527"/>
      <c r="Y134" s="528"/>
    </row>
    <row r="135" spans="1:31" ht="13.5" customHeight="1" thickTop="1" x14ac:dyDescent="0.2">
      <c r="A135" s="882" t="s">
        <v>260</v>
      </c>
      <c r="B135" s="534"/>
      <c r="C135" s="534"/>
      <c r="D135" s="535"/>
      <c r="E135" s="377"/>
      <c r="F135" s="535"/>
      <c r="G135" s="377"/>
      <c r="H135" s="535"/>
      <c r="I135" s="377"/>
      <c r="J135" s="535"/>
      <c r="K135" s="377"/>
      <c r="L135" s="312">
        <v>1</v>
      </c>
      <c r="M135" s="315" t="s">
        <v>10</v>
      </c>
      <c r="N135" s="535"/>
      <c r="O135" s="534"/>
      <c r="P135" s="535"/>
      <c r="Q135" s="377"/>
      <c r="R135" s="535"/>
      <c r="S135" s="534"/>
      <c r="T135" s="535"/>
      <c r="U135" s="377"/>
      <c r="V135" s="535"/>
      <c r="W135" s="377"/>
      <c r="X135" s="535"/>
      <c r="Y135" s="377"/>
    </row>
    <row r="136" spans="1:31" ht="13.5" customHeight="1" x14ac:dyDescent="0.2">
      <c r="A136" s="916"/>
      <c r="B136" s="530"/>
      <c r="C136" s="530"/>
      <c r="D136" s="526"/>
      <c r="E136" s="525"/>
      <c r="F136" s="526"/>
      <c r="G136" s="525"/>
      <c r="H136" s="526"/>
      <c r="I136" s="525"/>
      <c r="J136" s="526"/>
      <c r="K136" s="525"/>
      <c r="L136" s="846">
        <v>43087</v>
      </c>
      <c r="M136" s="846"/>
      <c r="N136" s="526"/>
      <c r="O136" s="530"/>
      <c r="P136" s="526"/>
      <c r="Q136" s="525"/>
      <c r="R136" s="526"/>
      <c r="S136" s="530"/>
      <c r="T136" s="526"/>
      <c r="U136" s="525"/>
      <c r="V136" s="526"/>
      <c r="W136" s="525"/>
      <c r="X136" s="526"/>
      <c r="Y136" s="525"/>
    </row>
    <row r="137" spans="1:31" ht="16.5" customHeight="1" thickBot="1" x14ac:dyDescent="0.25">
      <c r="A137" s="917"/>
      <c r="B137" s="529"/>
      <c r="C137" s="529"/>
      <c r="D137" s="527"/>
      <c r="E137" s="528"/>
      <c r="F137" s="527"/>
      <c r="G137" s="528"/>
      <c r="H137" s="527"/>
      <c r="I137" s="528"/>
      <c r="J137" s="527"/>
      <c r="K137" s="528"/>
      <c r="L137" s="847">
        <v>43095</v>
      </c>
      <c r="M137" s="847"/>
      <c r="N137" s="527"/>
      <c r="O137" s="529"/>
      <c r="P137" s="527"/>
      <c r="Q137" s="528"/>
      <c r="R137" s="527"/>
      <c r="S137" s="529"/>
      <c r="T137" s="527"/>
      <c r="U137" s="528"/>
      <c r="V137" s="527"/>
      <c r="W137" s="528"/>
      <c r="X137" s="527"/>
      <c r="Y137" s="528"/>
    </row>
    <row r="138" spans="1:31" ht="57.75" customHeight="1" thickTop="1" thickBot="1" x14ac:dyDescent="0.25">
      <c r="A138" s="422"/>
      <c r="B138" s="848" t="s">
        <v>360</v>
      </c>
      <c r="C138" s="848"/>
      <c r="D138" s="849" t="s">
        <v>361</v>
      </c>
      <c r="E138" s="849"/>
      <c r="F138" s="850" t="s">
        <v>362</v>
      </c>
      <c r="G138" s="850"/>
      <c r="H138" s="848" t="s">
        <v>364</v>
      </c>
      <c r="I138" s="848"/>
      <c r="J138" s="883" t="s">
        <v>363</v>
      </c>
      <c r="K138" s="883"/>
      <c r="L138" s="883"/>
      <c r="M138" s="883"/>
      <c r="N138" s="884"/>
      <c r="O138" s="884"/>
      <c r="P138" s="848"/>
      <c r="Q138" s="848"/>
      <c r="R138" s="885"/>
      <c r="S138" s="885"/>
      <c r="T138" s="838"/>
      <c r="U138" s="838"/>
      <c r="V138" s="838"/>
      <c r="W138" s="838"/>
      <c r="X138" s="838"/>
      <c r="Y138" s="838"/>
    </row>
    <row r="139" spans="1:31" ht="13.5" customHeight="1" thickTop="1" thickBot="1" x14ac:dyDescent="0.25">
      <c r="A139" s="845" t="s">
        <v>24</v>
      </c>
      <c r="B139" s="323">
        <v>11</v>
      </c>
      <c r="C139" s="541" t="s">
        <v>3</v>
      </c>
      <c r="D139" s="323"/>
      <c r="E139" s="541"/>
      <c r="F139" s="323">
        <v>18</v>
      </c>
      <c r="G139" s="541" t="s">
        <v>3</v>
      </c>
      <c r="H139" s="323">
        <v>14</v>
      </c>
      <c r="I139" s="541" t="s">
        <v>3</v>
      </c>
      <c r="J139" s="323"/>
      <c r="K139" s="541"/>
      <c r="L139" s="323">
        <v>11</v>
      </c>
      <c r="M139" s="541" t="s">
        <v>3</v>
      </c>
      <c r="N139" s="323"/>
      <c r="O139" s="541"/>
      <c r="P139" s="323"/>
      <c r="Q139" s="541"/>
      <c r="R139" s="329"/>
      <c r="S139" s="326"/>
      <c r="T139" s="323"/>
      <c r="U139" s="541"/>
      <c r="V139" s="323"/>
      <c r="W139" s="541"/>
      <c r="X139" s="312"/>
      <c r="Y139" s="321"/>
    </row>
    <row r="140" spans="1:31" ht="13.5" customHeight="1" thickTop="1" thickBot="1" x14ac:dyDescent="0.25">
      <c r="A140" s="845"/>
      <c r="B140" s="846">
        <v>43140</v>
      </c>
      <c r="C140" s="846"/>
      <c r="D140" s="846"/>
      <c r="E140" s="846"/>
      <c r="F140" s="846">
        <v>43159</v>
      </c>
      <c r="G140" s="846"/>
      <c r="H140" s="861">
        <v>43140</v>
      </c>
      <c r="I140" s="861"/>
      <c r="J140" s="846"/>
      <c r="K140" s="846"/>
      <c r="L140" s="846">
        <v>43140</v>
      </c>
      <c r="M140" s="846"/>
      <c r="N140" s="861"/>
      <c r="O140" s="861"/>
      <c r="P140" s="846"/>
      <c r="Q140" s="846"/>
      <c r="R140" s="861"/>
      <c r="S140" s="861"/>
      <c r="T140" s="846"/>
      <c r="U140" s="846"/>
      <c r="V140" s="846"/>
      <c r="W140" s="846"/>
      <c r="X140" s="846"/>
      <c r="Y140" s="846"/>
    </row>
    <row r="141" spans="1:31" ht="41.25" customHeight="1" thickTop="1" thickBot="1" x14ac:dyDescent="0.25">
      <c r="A141" s="845"/>
      <c r="B141" s="846">
        <v>43216</v>
      </c>
      <c r="C141" s="846"/>
      <c r="D141" s="846"/>
      <c r="E141" s="846"/>
      <c r="F141" s="847">
        <v>43284</v>
      </c>
      <c r="G141" s="847"/>
      <c r="H141" s="862" t="s">
        <v>269</v>
      </c>
      <c r="I141" s="862"/>
      <c r="J141" s="847"/>
      <c r="K141" s="847"/>
      <c r="L141" s="846">
        <v>43216</v>
      </c>
      <c r="M141" s="846"/>
      <c r="N141" s="862"/>
      <c r="O141" s="862"/>
      <c r="P141" s="846"/>
      <c r="Q141" s="846"/>
      <c r="R141" s="862"/>
      <c r="S141" s="862"/>
      <c r="T141" s="846"/>
      <c r="U141" s="846"/>
      <c r="V141" s="846"/>
      <c r="W141" s="846"/>
      <c r="X141" s="847"/>
      <c r="Y141" s="847"/>
      <c r="AE141" t="s">
        <v>41</v>
      </c>
    </row>
    <row r="142" spans="1:31" ht="13.5" customHeight="1" thickTop="1" x14ac:dyDescent="0.2">
      <c r="A142" s="871" t="s">
        <v>9</v>
      </c>
      <c r="B142" s="316">
        <v>1</v>
      </c>
      <c r="C142" s="315" t="s">
        <v>10</v>
      </c>
      <c r="D142" s="316"/>
      <c r="E142" s="315"/>
      <c r="F142" s="312">
        <v>4</v>
      </c>
      <c r="G142" s="321" t="s">
        <v>121</v>
      </c>
      <c r="H142" s="482">
        <v>2</v>
      </c>
      <c r="I142" s="483" t="s">
        <v>7</v>
      </c>
      <c r="J142" s="312"/>
      <c r="K142" s="321"/>
      <c r="L142" s="312">
        <v>2</v>
      </c>
      <c r="M142" s="321" t="s">
        <v>11</v>
      </c>
      <c r="N142" s="312"/>
      <c r="O142" s="321"/>
      <c r="P142" s="312"/>
      <c r="Q142" s="321"/>
      <c r="R142" s="312"/>
      <c r="S142" s="321"/>
      <c r="T142" s="312"/>
      <c r="U142" s="321"/>
      <c r="V142" s="312"/>
      <c r="W142" s="321"/>
      <c r="X142" s="316"/>
      <c r="Y142" s="315"/>
    </row>
    <row r="143" spans="1:31" ht="13.5" customHeight="1" x14ac:dyDescent="0.2">
      <c r="A143" s="871"/>
      <c r="B143" s="846">
        <v>43217</v>
      </c>
      <c r="C143" s="846"/>
      <c r="D143" s="846"/>
      <c r="E143" s="846"/>
      <c r="F143" s="846">
        <v>43285</v>
      </c>
      <c r="G143" s="846"/>
      <c r="H143" s="684">
        <v>43271</v>
      </c>
      <c r="I143" s="699"/>
      <c r="J143" s="846"/>
      <c r="K143" s="846"/>
      <c r="L143" s="846">
        <v>43217</v>
      </c>
      <c r="M143" s="846"/>
      <c r="N143" s="846"/>
      <c r="O143" s="846"/>
      <c r="P143" s="846"/>
      <c r="Q143" s="846"/>
      <c r="R143" s="846"/>
      <c r="S143" s="846"/>
      <c r="T143" s="846"/>
      <c r="U143" s="846"/>
      <c r="V143" s="846"/>
      <c r="W143" s="846"/>
      <c r="X143" s="846"/>
      <c r="Y143" s="846"/>
    </row>
    <row r="144" spans="1:31" ht="13.5" customHeight="1" thickBot="1" x14ac:dyDescent="0.25">
      <c r="A144" s="871"/>
      <c r="B144" s="846">
        <v>43226</v>
      </c>
      <c r="C144" s="846"/>
      <c r="D144" s="846"/>
      <c r="E144" s="846"/>
      <c r="F144" s="846">
        <v>43288</v>
      </c>
      <c r="G144" s="846"/>
      <c r="H144" s="736">
        <v>43288</v>
      </c>
      <c r="I144" s="753"/>
      <c r="J144" s="846"/>
      <c r="K144" s="846"/>
      <c r="L144" s="846">
        <v>43230</v>
      </c>
      <c r="M144" s="846"/>
      <c r="N144" s="846"/>
      <c r="O144" s="846"/>
      <c r="P144" s="846"/>
      <c r="Q144" s="846"/>
      <c r="R144" s="846"/>
      <c r="S144" s="846"/>
      <c r="T144" s="846"/>
      <c r="U144" s="846"/>
      <c r="V144" s="846"/>
      <c r="W144" s="846"/>
      <c r="X144" s="846"/>
      <c r="Y144" s="846"/>
    </row>
    <row r="145" spans="1:25" ht="13.5" customHeight="1" thickTop="1" x14ac:dyDescent="0.2">
      <c r="A145" s="913" t="s">
        <v>240</v>
      </c>
      <c r="B145" s="534"/>
      <c r="C145" s="534"/>
      <c r="D145" s="535"/>
      <c r="E145" s="377"/>
      <c r="F145" s="312">
        <v>2</v>
      </c>
      <c r="G145" s="321" t="s">
        <v>11</v>
      </c>
      <c r="H145" s="535"/>
      <c r="I145" s="377"/>
      <c r="J145" s="312"/>
      <c r="K145" s="321"/>
      <c r="L145" s="535"/>
      <c r="M145" s="377"/>
      <c r="N145" s="535"/>
      <c r="O145" s="377"/>
      <c r="P145" s="535"/>
      <c r="Q145" s="377"/>
      <c r="R145" s="535"/>
      <c r="S145" s="377"/>
      <c r="T145" s="535"/>
      <c r="U145" s="377"/>
      <c r="V145" s="535"/>
      <c r="W145" s="377"/>
      <c r="X145" s="535"/>
      <c r="Y145" s="377"/>
    </row>
    <row r="146" spans="1:25" ht="13.5" customHeight="1" x14ac:dyDescent="0.2">
      <c r="A146" s="866"/>
      <c r="B146" s="530"/>
      <c r="C146" s="530"/>
      <c r="D146" s="526"/>
      <c r="E146" s="525"/>
      <c r="F146" s="846">
        <v>43140</v>
      </c>
      <c r="G146" s="846"/>
      <c r="H146" s="526"/>
      <c r="I146" s="525"/>
      <c r="J146" s="846"/>
      <c r="K146" s="846"/>
      <c r="L146" s="526"/>
      <c r="M146" s="525"/>
      <c r="N146" s="526"/>
      <c r="O146" s="525"/>
      <c r="P146" s="526"/>
      <c r="Q146" s="525"/>
      <c r="R146" s="526"/>
      <c r="S146" s="525"/>
      <c r="T146" s="526"/>
      <c r="U146" s="525"/>
      <c r="V146" s="526"/>
      <c r="W146" s="525"/>
      <c r="X146" s="526"/>
      <c r="Y146" s="525"/>
    </row>
    <row r="147" spans="1:25" ht="27" customHeight="1" thickBot="1" x14ac:dyDescent="0.25">
      <c r="A147" s="867"/>
      <c r="B147" s="529"/>
      <c r="C147" s="529"/>
      <c r="D147" s="527"/>
      <c r="E147" s="528"/>
      <c r="F147" s="847">
        <v>43153</v>
      </c>
      <c r="G147" s="847"/>
      <c r="H147" s="527"/>
      <c r="I147" s="528"/>
      <c r="J147" s="847"/>
      <c r="K147" s="847"/>
      <c r="L147" s="527"/>
      <c r="M147" s="528"/>
      <c r="N147" s="527"/>
      <c r="O147" s="528"/>
      <c r="P147" s="527"/>
      <c r="Q147" s="528"/>
      <c r="R147" s="527"/>
      <c r="S147" s="528"/>
      <c r="T147" s="527"/>
      <c r="U147" s="528"/>
      <c r="V147" s="527"/>
      <c r="W147" s="528"/>
      <c r="X147" s="527"/>
      <c r="Y147" s="528"/>
    </row>
    <row r="148" spans="1:25" ht="14.25" customHeight="1" thickTop="1" x14ac:dyDescent="0.2">
      <c r="A148" s="864" t="s">
        <v>302</v>
      </c>
      <c r="B148" s="534"/>
      <c r="C148" s="534"/>
      <c r="D148" s="535"/>
      <c r="E148" s="377"/>
      <c r="F148" s="312">
        <v>4</v>
      </c>
      <c r="G148" s="321" t="s">
        <v>121</v>
      </c>
      <c r="H148" s="314">
        <v>4</v>
      </c>
      <c r="I148" s="315" t="s">
        <v>7</v>
      </c>
      <c r="J148" s="312"/>
      <c r="K148" s="321"/>
      <c r="L148" s="535"/>
      <c r="M148" s="377"/>
      <c r="N148" s="314"/>
      <c r="O148" s="315"/>
      <c r="P148" s="535"/>
      <c r="Q148" s="377"/>
      <c r="R148" s="535"/>
      <c r="S148" s="377"/>
      <c r="T148" s="535"/>
      <c r="U148" s="377"/>
      <c r="V148" s="535"/>
      <c r="W148" s="377"/>
      <c r="X148" s="535"/>
      <c r="Y148" s="377"/>
    </row>
    <row r="149" spans="1:25" ht="14.25" customHeight="1" x14ac:dyDescent="0.2">
      <c r="A149" s="804"/>
      <c r="B149" s="530"/>
      <c r="C149" s="530"/>
      <c r="D149" s="526"/>
      <c r="E149" s="525"/>
      <c r="F149" s="846">
        <v>43154</v>
      </c>
      <c r="G149" s="846"/>
      <c r="H149" s="846">
        <v>43147</v>
      </c>
      <c r="I149" s="846"/>
      <c r="J149" s="846"/>
      <c r="K149" s="846"/>
      <c r="L149" s="526"/>
      <c r="M149" s="525"/>
      <c r="N149" s="846"/>
      <c r="O149" s="846"/>
      <c r="P149" s="526"/>
      <c r="Q149" s="525"/>
      <c r="R149" s="526"/>
      <c r="S149" s="525"/>
      <c r="T149" s="526"/>
      <c r="U149" s="525"/>
      <c r="V149" s="526"/>
      <c r="W149" s="525"/>
      <c r="X149" s="526"/>
      <c r="Y149" s="525"/>
    </row>
    <row r="150" spans="1:25" ht="14.25" customHeight="1" thickBot="1" x14ac:dyDescent="0.25">
      <c r="A150" s="805"/>
      <c r="B150" s="529"/>
      <c r="C150" s="529"/>
      <c r="D150" s="527"/>
      <c r="E150" s="528"/>
      <c r="F150" s="847">
        <v>43158</v>
      </c>
      <c r="G150" s="847"/>
      <c r="H150" s="847">
        <v>43179</v>
      </c>
      <c r="I150" s="847"/>
      <c r="J150" s="847"/>
      <c r="K150" s="847"/>
      <c r="L150" s="527"/>
      <c r="M150" s="528"/>
      <c r="N150" s="847"/>
      <c r="O150" s="847"/>
      <c r="P150" s="527"/>
      <c r="Q150" s="528"/>
      <c r="R150" s="527"/>
      <c r="S150" s="528"/>
      <c r="T150" s="527"/>
      <c r="U150" s="528"/>
      <c r="V150" s="527"/>
      <c r="W150" s="528"/>
      <c r="X150" s="527"/>
      <c r="Y150" s="528"/>
    </row>
    <row r="151" spans="1:25" s="100" customFormat="1" ht="13.5" customHeight="1" thickTop="1" x14ac:dyDescent="0.2">
      <c r="A151" s="882" t="s">
        <v>217</v>
      </c>
      <c r="B151" s="342">
        <v>2</v>
      </c>
      <c r="C151" s="343" t="s">
        <v>7</v>
      </c>
      <c r="D151" s="342"/>
      <c r="E151" s="343"/>
      <c r="F151" s="316"/>
      <c r="G151" s="315"/>
      <c r="H151" s="340"/>
      <c r="I151" s="341"/>
      <c r="J151" s="312"/>
      <c r="K151" s="321"/>
      <c r="L151" s="312">
        <v>2</v>
      </c>
      <c r="M151" s="321" t="s">
        <v>11</v>
      </c>
      <c r="N151" s="314"/>
      <c r="O151" s="315"/>
      <c r="P151" s="312"/>
      <c r="Q151" s="321"/>
      <c r="R151" s="314"/>
      <c r="S151" s="315"/>
      <c r="T151" s="340"/>
      <c r="U151" s="341"/>
      <c r="V151" s="340"/>
      <c r="W151" s="341"/>
      <c r="X151" s="312"/>
      <c r="Y151" s="321"/>
    </row>
    <row r="152" spans="1:25" ht="13.5" customHeight="1" x14ac:dyDescent="0.2">
      <c r="A152" s="801"/>
      <c r="B152" s="846">
        <v>43227</v>
      </c>
      <c r="C152" s="846"/>
      <c r="D152" s="846"/>
      <c r="E152" s="846"/>
      <c r="F152" s="846"/>
      <c r="G152" s="846"/>
      <c r="H152" s="526"/>
      <c r="I152" s="525"/>
      <c r="J152" s="846"/>
      <c r="K152" s="846"/>
      <c r="L152" s="846">
        <v>43231</v>
      </c>
      <c r="M152" s="846"/>
      <c r="N152" s="846"/>
      <c r="O152" s="846"/>
      <c r="P152" s="846"/>
      <c r="Q152" s="846"/>
      <c r="R152" s="846"/>
      <c r="S152" s="846"/>
      <c r="T152" s="526"/>
      <c r="U152" s="525"/>
      <c r="V152" s="526"/>
      <c r="W152" s="525"/>
      <c r="X152" s="846"/>
      <c r="Y152" s="846"/>
    </row>
    <row r="153" spans="1:25" ht="13.5" customHeight="1" thickBot="1" x14ac:dyDescent="0.25">
      <c r="A153" s="802"/>
      <c r="B153" s="847">
        <v>43244</v>
      </c>
      <c r="C153" s="847"/>
      <c r="D153" s="847"/>
      <c r="E153" s="847"/>
      <c r="F153" s="847"/>
      <c r="G153" s="847"/>
      <c r="H153" s="527"/>
      <c r="I153" s="528"/>
      <c r="J153" s="847"/>
      <c r="K153" s="847"/>
      <c r="L153" s="846">
        <v>43244</v>
      </c>
      <c r="M153" s="846"/>
      <c r="N153" s="847"/>
      <c r="O153" s="847"/>
      <c r="P153" s="846"/>
      <c r="Q153" s="846"/>
      <c r="R153" s="847"/>
      <c r="S153" s="847"/>
      <c r="T153" s="527"/>
      <c r="U153" s="528"/>
      <c r="V153" s="527"/>
      <c r="W153" s="528"/>
      <c r="X153" s="847"/>
      <c r="Y153" s="847"/>
    </row>
    <row r="154" spans="1:25" ht="13.5" customHeight="1" thickTop="1" thickBot="1" x14ac:dyDescent="0.25">
      <c r="A154" s="873" t="s">
        <v>25</v>
      </c>
      <c r="B154" s="354">
        <v>2</v>
      </c>
      <c r="C154" s="355" t="s">
        <v>11</v>
      </c>
      <c r="D154" s="354"/>
      <c r="E154" s="355"/>
      <c r="F154" s="312"/>
      <c r="G154" s="321"/>
      <c r="H154" s="535"/>
      <c r="I154" s="377"/>
      <c r="J154" s="534"/>
      <c r="K154" s="534"/>
      <c r="L154" s="354">
        <v>2</v>
      </c>
      <c r="M154" s="355" t="s">
        <v>11</v>
      </c>
      <c r="N154" s="312"/>
      <c r="O154" s="497"/>
      <c r="P154" s="312"/>
      <c r="Q154" s="321"/>
      <c r="R154" s="312"/>
      <c r="S154" s="497"/>
      <c r="T154" s="312"/>
      <c r="U154" s="321"/>
      <c r="V154" s="312"/>
      <c r="W154" s="321"/>
      <c r="X154" s="312"/>
      <c r="Y154" s="321"/>
    </row>
    <row r="155" spans="1:25" ht="13.5" customHeight="1" thickTop="1" thickBot="1" x14ac:dyDescent="0.25">
      <c r="A155" s="873"/>
      <c r="B155" s="733">
        <v>43245</v>
      </c>
      <c r="C155" s="733"/>
      <c r="D155" s="733"/>
      <c r="E155" s="733"/>
      <c r="F155" s="846"/>
      <c r="G155" s="846"/>
      <c r="H155" s="526"/>
      <c r="I155" s="525"/>
      <c r="J155" s="530"/>
      <c r="K155" s="530"/>
      <c r="L155" s="733">
        <v>43245</v>
      </c>
      <c r="M155" s="733"/>
      <c r="N155" s="861"/>
      <c r="O155" s="861"/>
      <c r="P155" s="846"/>
      <c r="Q155" s="846"/>
      <c r="R155" s="861"/>
      <c r="S155" s="861"/>
      <c r="T155" s="846"/>
      <c r="U155" s="846"/>
      <c r="V155" s="846"/>
      <c r="W155" s="846"/>
      <c r="X155" s="846"/>
      <c r="Y155" s="846"/>
    </row>
    <row r="156" spans="1:25" ht="13.5" customHeight="1" thickTop="1" thickBot="1" x14ac:dyDescent="0.25">
      <c r="A156" s="873"/>
      <c r="B156" s="734">
        <v>43258</v>
      </c>
      <c r="C156" s="734"/>
      <c r="D156" s="734"/>
      <c r="E156" s="734"/>
      <c r="F156" s="847"/>
      <c r="G156" s="847"/>
      <c r="H156" s="527"/>
      <c r="I156" s="528"/>
      <c r="J156" s="529"/>
      <c r="K156" s="529"/>
      <c r="L156" s="734">
        <v>43258</v>
      </c>
      <c r="M156" s="734"/>
      <c r="N156" s="862"/>
      <c r="O156" s="862"/>
      <c r="P156" s="847"/>
      <c r="Q156" s="847"/>
      <c r="R156" s="862"/>
      <c r="S156" s="862"/>
      <c r="T156" s="847"/>
      <c r="U156" s="847"/>
      <c r="V156" s="847"/>
      <c r="W156" s="847"/>
      <c r="X156" s="847"/>
      <c r="Y156" s="847"/>
    </row>
    <row r="157" spans="1:25" ht="13.5" customHeight="1" thickTop="1" thickBot="1" x14ac:dyDescent="0.25">
      <c r="A157" s="873" t="s">
        <v>26</v>
      </c>
      <c r="B157" s="420"/>
      <c r="C157" s="452"/>
      <c r="D157" s="420"/>
      <c r="E157" s="452"/>
      <c r="F157" s="312"/>
      <c r="G157" s="321"/>
      <c r="H157" s="535"/>
      <c r="I157" s="377"/>
      <c r="J157" s="534"/>
      <c r="K157" s="534"/>
      <c r="L157" s="420"/>
      <c r="M157" s="452"/>
      <c r="N157" s="535"/>
      <c r="O157" s="534"/>
      <c r="P157" s="535"/>
      <c r="Q157" s="377"/>
      <c r="R157" s="535"/>
      <c r="S157" s="534"/>
      <c r="T157" s="312"/>
      <c r="U157" s="321"/>
      <c r="V157" s="535"/>
      <c r="W157" s="377"/>
      <c r="X157" s="535"/>
      <c r="Y157" s="377"/>
    </row>
    <row r="158" spans="1:25" ht="13.5" customHeight="1" thickTop="1" thickBot="1" x14ac:dyDescent="0.25">
      <c r="A158" s="873"/>
      <c r="B158" s="733">
        <v>43259</v>
      </c>
      <c r="C158" s="733"/>
      <c r="D158" s="733"/>
      <c r="E158" s="733"/>
      <c r="F158" s="846"/>
      <c r="G158" s="846"/>
      <c r="H158" s="526"/>
      <c r="I158" s="525"/>
      <c r="J158" s="530"/>
      <c r="K158" s="530"/>
      <c r="L158" s="733">
        <v>43259</v>
      </c>
      <c r="M158" s="733"/>
      <c r="N158" s="861"/>
      <c r="O158" s="861"/>
      <c r="P158" s="846"/>
      <c r="Q158" s="846"/>
      <c r="R158" s="861"/>
      <c r="S158" s="861"/>
      <c r="T158" s="846"/>
      <c r="U158" s="846"/>
      <c r="V158" s="846"/>
      <c r="W158" s="846"/>
      <c r="X158" s="846"/>
      <c r="Y158" s="846"/>
    </row>
    <row r="159" spans="1:25" ht="13.5" customHeight="1" thickTop="1" thickBot="1" x14ac:dyDescent="0.25">
      <c r="A159" s="873"/>
      <c r="B159" s="799">
        <v>43286</v>
      </c>
      <c r="C159" s="799"/>
      <c r="D159" s="799"/>
      <c r="E159" s="799"/>
      <c r="F159" s="847"/>
      <c r="G159" s="847"/>
      <c r="H159" s="527"/>
      <c r="I159" s="528"/>
      <c r="J159" s="529"/>
      <c r="K159" s="529"/>
      <c r="L159" s="799">
        <v>43286</v>
      </c>
      <c r="M159" s="799"/>
      <c r="N159" s="862"/>
      <c r="O159" s="862"/>
      <c r="P159" s="847"/>
      <c r="Q159" s="847"/>
      <c r="R159" s="862"/>
      <c r="S159" s="862"/>
      <c r="T159" s="847"/>
      <c r="U159" s="847"/>
      <c r="V159" s="847"/>
      <c r="W159" s="847"/>
      <c r="X159" s="847"/>
      <c r="Y159" s="847"/>
    </row>
    <row r="160" spans="1:25" ht="13.5" customHeight="1" thickTop="1" x14ac:dyDescent="0.2">
      <c r="A160" s="871" t="s">
        <v>27</v>
      </c>
      <c r="B160" s="356"/>
      <c r="C160" s="357"/>
      <c r="D160" s="356"/>
      <c r="E160" s="357"/>
      <c r="F160" s="526"/>
      <c r="G160" s="525"/>
      <c r="H160" s="526"/>
      <c r="I160" s="525"/>
      <c r="J160" s="530"/>
      <c r="K160" s="530"/>
      <c r="L160" s="356"/>
      <c r="M160" s="357"/>
      <c r="N160" s="535"/>
      <c r="O160" s="534"/>
      <c r="P160" s="526"/>
      <c r="Q160" s="525"/>
      <c r="R160" s="535"/>
      <c r="S160" s="534"/>
      <c r="T160" s="535"/>
      <c r="U160" s="377"/>
      <c r="V160" s="526"/>
      <c r="W160" s="525"/>
      <c r="X160" s="526"/>
      <c r="Y160" s="525"/>
    </row>
    <row r="161" spans="1:25" ht="13.5" customHeight="1" x14ac:dyDescent="0.2">
      <c r="A161" s="871"/>
      <c r="B161" s="733">
        <v>43287</v>
      </c>
      <c r="C161" s="733"/>
      <c r="D161" s="733"/>
      <c r="E161" s="733"/>
      <c r="F161" s="846"/>
      <c r="G161" s="846"/>
      <c r="H161" s="526"/>
      <c r="I161" s="525"/>
      <c r="J161" s="530"/>
      <c r="K161" s="530"/>
      <c r="L161" s="733">
        <v>43287</v>
      </c>
      <c r="M161" s="733"/>
      <c r="N161" s="861"/>
      <c r="O161" s="861"/>
      <c r="P161" s="733"/>
      <c r="Q161" s="733"/>
      <c r="R161" s="861"/>
      <c r="S161" s="861"/>
      <c r="T161" s="846"/>
      <c r="U161" s="846"/>
      <c r="V161" s="846"/>
      <c r="W161" s="846"/>
      <c r="X161" s="846"/>
      <c r="Y161" s="846"/>
    </row>
    <row r="162" spans="1:25" ht="13.5" customHeight="1" thickBot="1" x14ac:dyDescent="0.25">
      <c r="A162" s="871"/>
      <c r="B162" s="734">
        <v>43343</v>
      </c>
      <c r="C162" s="734"/>
      <c r="D162" s="734"/>
      <c r="E162" s="734"/>
      <c r="F162" s="846"/>
      <c r="G162" s="846"/>
      <c r="H162" s="526"/>
      <c r="I162" s="525"/>
      <c r="J162" s="530"/>
      <c r="K162" s="530"/>
      <c r="L162" s="734">
        <v>43343</v>
      </c>
      <c r="M162" s="734"/>
      <c r="N162" s="862"/>
      <c r="O162" s="862"/>
      <c r="P162" s="734"/>
      <c r="Q162" s="734"/>
      <c r="R162" s="862"/>
      <c r="S162" s="862"/>
      <c r="T162" s="847"/>
      <c r="U162" s="847"/>
      <c r="V162" s="847"/>
      <c r="W162" s="847"/>
      <c r="X162" s="847"/>
      <c r="Y162" s="847"/>
    </row>
    <row r="163" spans="1:25" ht="13.5" customHeight="1" thickTop="1" thickBot="1" x14ac:dyDescent="0.25">
      <c r="A163" s="845" t="s">
        <v>14</v>
      </c>
      <c r="B163" s="534"/>
      <c r="C163" s="534"/>
      <c r="D163" s="535"/>
      <c r="E163" s="377"/>
      <c r="F163" s="535"/>
      <c r="G163" s="377"/>
      <c r="H163" s="535"/>
      <c r="I163" s="377"/>
      <c r="J163" s="535"/>
      <c r="K163" s="377"/>
      <c r="L163" s="312"/>
      <c r="M163" s="321"/>
      <c r="N163" s="535"/>
      <c r="O163" s="377"/>
      <c r="P163" s="312"/>
      <c r="Q163" s="321"/>
      <c r="R163" s="535"/>
      <c r="S163" s="377"/>
      <c r="T163" s="312"/>
      <c r="U163" s="321"/>
      <c r="V163" s="312"/>
      <c r="W163" s="321"/>
      <c r="X163" s="535"/>
      <c r="Y163" s="377"/>
    </row>
    <row r="164" spans="1:25" ht="13.5" customHeight="1" thickTop="1" thickBot="1" x14ac:dyDescent="0.25">
      <c r="A164" s="845"/>
      <c r="B164" s="869"/>
      <c r="C164" s="869"/>
      <c r="D164" s="846"/>
      <c r="E164" s="846"/>
      <c r="F164" s="846">
        <v>43289</v>
      </c>
      <c r="G164" s="846"/>
      <c r="H164" s="846">
        <v>43289</v>
      </c>
      <c r="I164" s="846"/>
      <c r="J164" s="846"/>
      <c r="K164" s="846"/>
      <c r="L164" s="846"/>
      <c r="M164" s="846"/>
      <c r="N164" s="846"/>
      <c r="O164" s="846"/>
      <c r="P164" s="846"/>
      <c r="Q164" s="846"/>
      <c r="R164" s="846"/>
      <c r="S164" s="846"/>
      <c r="T164" s="846"/>
      <c r="U164" s="846"/>
      <c r="V164" s="846"/>
      <c r="W164" s="846"/>
      <c r="X164" s="846"/>
      <c r="Y164" s="846"/>
    </row>
    <row r="165" spans="1:25" ht="13.5" customHeight="1" thickTop="1" thickBot="1" x14ac:dyDescent="0.25">
      <c r="A165" s="845"/>
      <c r="B165" s="868"/>
      <c r="C165" s="868"/>
      <c r="D165" s="847"/>
      <c r="E165" s="847"/>
      <c r="F165" s="847">
        <v>43343</v>
      </c>
      <c r="G165" s="847"/>
      <c r="H165" s="847">
        <v>43343</v>
      </c>
      <c r="I165" s="847"/>
      <c r="J165" s="847"/>
      <c r="K165" s="847"/>
      <c r="L165" s="847"/>
      <c r="M165" s="847"/>
      <c r="N165" s="847"/>
      <c r="O165" s="847"/>
      <c r="P165" s="847"/>
      <c r="Q165" s="847"/>
      <c r="R165" s="847"/>
      <c r="S165" s="847"/>
      <c r="T165" s="847"/>
      <c r="U165" s="847"/>
      <c r="V165" s="847"/>
      <c r="W165" s="847"/>
      <c r="X165" s="847"/>
      <c r="Y165" s="847"/>
    </row>
    <row r="166" spans="1:25" ht="13.5" customHeight="1" thickTop="1" thickBot="1" x14ac:dyDescent="0.25">
      <c r="A166" s="585" t="s">
        <v>381</v>
      </c>
      <c r="B166" s="820" t="s">
        <v>382</v>
      </c>
      <c r="C166" s="821"/>
      <c r="D166" s="821"/>
      <c r="E166" s="821"/>
      <c r="F166" s="821"/>
      <c r="G166" s="821"/>
      <c r="H166" s="821"/>
      <c r="I166" s="821"/>
      <c r="J166" s="821"/>
      <c r="K166" s="821"/>
      <c r="L166" s="821"/>
      <c r="M166" s="821"/>
      <c r="N166" s="821"/>
      <c r="O166" s="821"/>
      <c r="P166" s="821"/>
      <c r="Q166" s="821"/>
      <c r="R166" s="821"/>
      <c r="S166" s="821"/>
      <c r="T166" s="821"/>
      <c r="U166" s="821"/>
      <c r="V166" s="821"/>
      <c r="W166" s="821"/>
      <c r="X166" s="821"/>
      <c r="Y166" s="821"/>
    </row>
    <row r="167" spans="1:25" ht="13.5" customHeight="1" thickTop="1" x14ac:dyDescent="0.2">
      <c r="A167" s="540" t="s">
        <v>64</v>
      </c>
      <c r="B167" s="322"/>
      <c r="C167" s="497"/>
      <c r="D167" s="312"/>
      <c r="E167" s="321"/>
      <c r="F167" s="312"/>
      <c r="G167" s="321"/>
      <c r="H167" s="312"/>
      <c r="I167" s="321"/>
      <c r="J167" s="312">
        <v>13</v>
      </c>
      <c r="K167" s="321" t="s">
        <v>3</v>
      </c>
      <c r="L167" s="312"/>
      <c r="M167" s="321"/>
      <c r="N167" s="323">
        <v>17</v>
      </c>
      <c r="O167" s="335" t="s">
        <v>3</v>
      </c>
      <c r="P167" s="312"/>
      <c r="Q167" s="321"/>
      <c r="R167" s="312"/>
      <c r="S167" s="497"/>
      <c r="T167" s="312"/>
      <c r="U167" s="321"/>
      <c r="V167" s="312"/>
      <c r="W167" s="321"/>
      <c r="X167" s="312"/>
      <c r="Y167" s="321"/>
    </row>
    <row r="168" spans="1:25" ht="13.5" customHeight="1" x14ac:dyDescent="0.2">
      <c r="A168" s="874" t="s">
        <v>209</v>
      </c>
      <c r="B168" s="869"/>
      <c r="C168" s="869"/>
      <c r="D168" s="846"/>
      <c r="E168" s="846"/>
      <c r="F168" s="846"/>
      <c r="G168" s="846"/>
      <c r="H168" s="846"/>
      <c r="I168" s="846"/>
      <c r="J168" s="846">
        <v>42989</v>
      </c>
      <c r="K168" s="846"/>
      <c r="L168" s="846"/>
      <c r="M168" s="846"/>
      <c r="N168" s="846">
        <v>42979</v>
      </c>
      <c r="O168" s="846"/>
      <c r="P168" s="846"/>
      <c r="Q168" s="846"/>
      <c r="R168" s="861"/>
      <c r="S168" s="861"/>
      <c r="T168" s="846"/>
      <c r="U168" s="846"/>
      <c r="V168" s="846"/>
      <c r="W168" s="846"/>
      <c r="X168" s="846"/>
      <c r="Y168" s="846"/>
    </row>
    <row r="169" spans="1:25" ht="39" customHeight="1" thickBot="1" x14ac:dyDescent="0.25">
      <c r="A169" s="875"/>
      <c r="B169" s="868"/>
      <c r="C169" s="868"/>
      <c r="D169" s="847"/>
      <c r="E169" s="847"/>
      <c r="F169" s="847"/>
      <c r="G169" s="847"/>
      <c r="H169" s="847"/>
      <c r="I169" s="847"/>
      <c r="J169" s="847" t="s">
        <v>270</v>
      </c>
      <c r="K169" s="847"/>
      <c r="L169" s="847"/>
      <c r="M169" s="847"/>
      <c r="N169" s="847" t="s">
        <v>261</v>
      </c>
      <c r="O169" s="847"/>
      <c r="P169" s="847"/>
      <c r="Q169" s="847"/>
      <c r="R169" s="862"/>
      <c r="S169" s="862"/>
      <c r="T169" s="847"/>
      <c r="U169" s="847"/>
      <c r="V169" s="847"/>
      <c r="W169" s="847"/>
      <c r="X169" s="847"/>
      <c r="Y169" s="847"/>
    </row>
    <row r="170" spans="1:25" ht="13.5" customHeight="1" thickTop="1" x14ac:dyDescent="0.2">
      <c r="A170" s="466"/>
      <c r="B170" s="530"/>
      <c r="C170" s="530"/>
      <c r="D170" s="526"/>
      <c r="E170" s="525"/>
      <c r="F170" s="526"/>
      <c r="G170" s="525"/>
      <c r="H170" s="526"/>
      <c r="I170" s="525"/>
      <c r="J170" s="535"/>
      <c r="K170" s="377"/>
      <c r="L170" s="526"/>
      <c r="M170" s="525"/>
      <c r="N170" s="535"/>
      <c r="O170" s="377"/>
      <c r="P170" s="535"/>
      <c r="Q170" s="377"/>
      <c r="R170" s="526"/>
      <c r="S170" s="530"/>
      <c r="T170" s="526"/>
      <c r="U170" s="525"/>
      <c r="V170" s="526"/>
      <c r="W170" s="525"/>
      <c r="X170" s="526"/>
      <c r="Y170" s="525"/>
    </row>
    <row r="171" spans="1:25" ht="13.5" customHeight="1" x14ac:dyDescent="0.2">
      <c r="A171" s="466"/>
      <c r="B171" s="869"/>
      <c r="C171" s="869"/>
      <c r="D171" s="846"/>
      <c r="E171" s="846"/>
      <c r="F171" s="846"/>
      <c r="G171" s="846"/>
      <c r="H171" s="846"/>
      <c r="I171" s="846"/>
      <c r="J171" s="846">
        <v>43109</v>
      </c>
      <c r="K171" s="846"/>
      <c r="L171" s="526"/>
      <c r="M171" s="525"/>
      <c r="N171" s="846">
        <v>43109</v>
      </c>
      <c r="O171" s="846"/>
      <c r="P171" s="846"/>
      <c r="Q171" s="846"/>
      <c r="R171" s="526"/>
      <c r="S171" s="530"/>
      <c r="T171" s="846"/>
      <c r="U171" s="846"/>
      <c r="V171" s="846"/>
      <c r="W171" s="846"/>
      <c r="X171" s="846"/>
      <c r="Y171" s="846"/>
    </row>
    <row r="172" spans="1:25" ht="13.5" customHeight="1" thickBot="1" x14ac:dyDescent="0.25">
      <c r="A172" s="466"/>
      <c r="B172" s="869"/>
      <c r="C172" s="869"/>
      <c r="D172" s="846"/>
      <c r="E172" s="846"/>
      <c r="F172" s="847"/>
      <c r="G172" s="847"/>
      <c r="H172" s="846"/>
      <c r="I172" s="846"/>
      <c r="J172" s="847">
        <v>43129</v>
      </c>
      <c r="K172" s="847"/>
      <c r="L172" s="526"/>
      <c r="M172" s="525"/>
      <c r="N172" s="847">
        <v>43129</v>
      </c>
      <c r="O172" s="847"/>
      <c r="P172" s="847"/>
      <c r="Q172" s="847"/>
      <c r="R172" s="526"/>
      <c r="S172" s="530"/>
      <c r="T172" s="847"/>
      <c r="U172" s="847"/>
      <c r="V172" s="847"/>
      <c r="W172" s="847"/>
      <c r="X172" s="846"/>
      <c r="Y172" s="846"/>
    </row>
    <row r="173" spans="1:25" ht="13.5" customHeight="1" thickTop="1" thickBot="1" x14ac:dyDescent="0.25">
      <c r="A173" s="845" t="s">
        <v>5</v>
      </c>
      <c r="B173" s="322"/>
      <c r="C173" s="497"/>
      <c r="D173" s="312"/>
      <c r="E173" s="321"/>
      <c r="F173" s="312"/>
      <c r="G173" s="321"/>
      <c r="H173" s="312"/>
      <c r="I173" s="321"/>
      <c r="J173" s="477"/>
      <c r="K173" s="478"/>
      <c r="L173" s="312"/>
      <c r="M173" s="321"/>
      <c r="N173" s="477"/>
      <c r="O173" s="478"/>
      <c r="P173" s="477"/>
      <c r="Q173" s="478"/>
      <c r="R173" s="312"/>
      <c r="S173" s="497"/>
      <c r="T173" s="312"/>
      <c r="U173" s="321"/>
      <c r="V173" s="312"/>
      <c r="W173" s="321"/>
      <c r="X173" s="312"/>
      <c r="Y173" s="321"/>
    </row>
    <row r="174" spans="1:25" ht="13.5" customHeight="1" thickTop="1" thickBot="1" x14ac:dyDescent="0.25">
      <c r="A174" s="845"/>
      <c r="B174" s="869"/>
      <c r="C174" s="869"/>
      <c r="D174" s="846"/>
      <c r="E174" s="846"/>
      <c r="F174" s="846"/>
      <c r="G174" s="846"/>
      <c r="H174" s="846"/>
      <c r="I174" s="846"/>
      <c r="J174" s="684">
        <v>43101</v>
      </c>
      <c r="K174" s="699"/>
      <c r="L174" s="846"/>
      <c r="M174" s="846"/>
      <c r="N174" s="684">
        <v>43101</v>
      </c>
      <c r="O174" s="699"/>
      <c r="P174" s="684"/>
      <c r="Q174" s="699"/>
      <c r="R174" s="861"/>
      <c r="S174" s="861"/>
      <c r="T174" s="846"/>
      <c r="U174" s="846"/>
      <c r="V174" s="846"/>
      <c r="W174" s="846"/>
      <c r="X174" s="846"/>
      <c r="Y174" s="846"/>
    </row>
    <row r="175" spans="1:25" ht="13.5" customHeight="1" thickTop="1" thickBot="1" x14ac:dyDescent="0.25">
      <c r="A175" s="845"/>
      <c r="B175" s="868"/>
      <c r="C175" s="868"/>
      <c r="D175" s="847"/>
      <c r="E175" s="847"/>
      <c r="F175" s="847"/>
      <c r="G175" s="847"/>
      <c r="H175" s="847"/>
      <c r="I175" s="847"/>
      <c r="J175" s="684">
        <v>43108</v>
      </c>
      <c r="K175" s="699"/>
      <c r="L175" s="847"/>
      <c r="M175" s="847"/>
      <c r="N175" s="684">
        <v>43108</v>
      </c>
      <c r="O175" s="699"/>
      <c r="P175" s="684"/>
      <c r="Q175" s="699"/>
      <c r="R175" s="862"/>
      <c r="S175" s="862"/>
      <c r="T175" s="847"/>
      <c r="U175" s="847"/>
      <c r="V175" s="847"/>
      <c r="W175" s="847"/>
      <c r="X175" s="847"/>
      <c r="Y175" s="847"/>
    </row>
    <row r="176" spans="1:25" ht="13.5" customHeight="1" thickTop="1" x14ac:dyDescent="0.2">
      <c r="A176" s="870" t="s">
        <v>6</v>
      </c>
      <c r="B176" s="322"/>
      <c r="C176" s="497"/>
      <c r="D176" s="312"/>
      <c r="E176" s="321"/>
      <c r="F176" s="312"/>
      <c r="G176" s="313"/>
      <c r="H176" s="312"/>
      <c r="I176" s="321"/>
      <c r="J176" s="312">
        <v>4</v>
      </c>
      <c r="K176" s="321" t="s">
        <v>121</v>
      </c>
      <c r="L176" s="312"/>
      <c r="M176" s="321"/>
      <c r="N176" s="312">
        <v>4</v>
      </c>
      <c r="O176" s="321" t="s">
        <v>121</v>
      </c>
      <c r="P176" s="312"/>
      <c r="Q176" s="321"/>
      <c r="R176" s="312"/>
      <c r="S176" s="497"/>
      <c r="T176" s="312"/>
      <c r="U176" s="313"/>
      <c r="V176" s="312"/>
      <c r="W176" s="313"/>
      <c r="X176" s="312"/>
      <c r="Y176" s="321"/>
    </row>
    <row r="177" spans="1:25" ht="13.5" customHeight="1" x14ac:dyDescent="0.2">
      <c r="A177" s="871"/>
      <c r="B177" s="869"/>
      <c r="C177" s="869"/>
      <c r="D177" s="846"/>
      <c r="E177" s="846"/>
      <c r="F177" s="846"/>
      <c r="G177" s="846"/>
      <c r="H177" s="846"/>
      <c r="I177" s="846"/>
      <c r="J177" s="846">
        <v>43130</v>
      </c>
      <c r="K177" s="846"/>
      <c r="L177" s="846"/>
      <c r="M177" s="846"/>
      <c r="N177" s="846">
        <v>43130</v>
      </c>
      <c r="O177" s="846"/>
      <c r="P177" s="846"/>
      <c r="Q177" s="846"/>
      <c r="R177" s="861"/>
      <c r="S177" s="861"/>
      <c r="T177" s="846"/>
      <c r="U177" s="846"/>
      <c r="V177" s="846"/>
      <c r="W177" s="846"/>
      <c r="X177" s="846"/>
      <c r="Y177" s="846"/>
    </row>
    <row r="178" spans="1:25" ht="12.75" customHeight="1" thickBot="1" x14ac:dyDescent="0.25">
      <c r="A178" s="872"/>
      <c r="B178" s="868"/>
      <c r="C178" s="868"/>
      <c r="D178" s="847"/>
      <c r="E178" s="847"/>
      <c r="F178" s="847"/>
      <c r="G178" s="847"/>
      <c r="H178" s="847"/>
      <c r="I178" s="847"/>
      <c r="J178" s="847">
        <v>43133</v>
      </c>
      <c r="K178" s="847"/>
      <c r="L178" s="847"/>
      <c r="M178" s="847"/>
      <c r="N178" s="847">
        <v>43133</v>
      </c>
      <c r="O178" s="847"/>
      <c r="P178" s="847"/>
      <c r="Q178" s="847"/>
      <c r="R178" s="862"/>
      <c r="S178" s="862"/>
      <c r="T178" s="847"/>
      <c r="U178" s="847"/>
      <c r="V178" s="847"/>
      <c r="W178" s="847"/>
      <c r="X178" s="847"/>
      <c r="Y178" s="847"/>
    </row>
    <row r="179" spans="1:25" ht="57.75" customHeight="1" thickTop="1" thickBot="1" x14ac:dyDescent="0.25">
      <c r="A179" s="422"/>
      <c r="B179" s="848" t="s">
        <v>360</v>
      </c>
      <c r="C179" s="848"/>
      <c r="D179" s="849" t="s">
        <v>361</v>
      </c>
      <c r="E179" s="849"/>
      <c r="F179" s="850" t="s">
        <v>362</v>
      </c>
      <c r="G179" s="850"/>
      <c r="H179" s="848" t="s">
        <v>364</v>
      </c>
      <c r="I179" s="848"/>
      <c r="J179" s="883" t="s">
        <v>363</v>
      </c>
      <c r="K179" s="883"/>
      <c r="L179" s="883"/>
      <c r="M179" s="883"/>
      <c r="N179" s="884"/>
      <c r="O179" s="884"/>
      <c r="P179" s="848"/>
      <c r="Q179" s="848"/>
      <c r="R179" s="885"/>
      <c r="S179" s="885"/>
      <c r="T179" s="838"/>
      <c r="U179" s="838"/>
      <c r="V179" s="838"/>
      <c r="W179" s="838"/>
      <c r="X179" s="838"/>
      <c r="Y179" s="838"/>
    </row>
    <row r="180" spans="1:25" ht="12.75" customHeight="1" thickTop="1" x14ac:dyDescent="0.2">
      <c r="A180" s="864" t="s">
        <v>271</v>
      </c>
      <c r="B180" s="534"/>
      <c r="C180" s="534"/>
      <c r="D180" s="535"/>
      <c r="E180" s="377"/>
      <c r="F180" s="535"/>
      <c r="G180" s="377"/>
      <c r="H180" s="535"/>
      <c r="I180" s="377"/>
      <c r="J180" s="316">
        <v>1</v>
      </c>
      <c r="K180" s="315" t="s">
        <v>10</v>
      </c>
      <c r="L180" s="535"/>
      <c r="M180" s="377"/>
      <c r="N180" s="312">
        <v>2</v>
      </c>
      <c r="O180" s="321" t="s">
        <v>11</v>
      </c>
      <c r="P180" s="316"/>
      <c r="Q180" s="315"/>
      <c r="R180" s="535"/>
      <c r="S180" s="534"/>
      <c r="T180" s="535"/>
      <c r="U180" s="377"/>
      <c r="V180" s="535"/>
      <c r="W180" s="377"/>
      <c r="X180" s="535"/>
      <c r="Y180" s="377"/>
    </row>
    <row r="181" spans="1:25" ht="12.75" customHeight="1" x14ac:dyDescent="0.2">
      <c r="A181" s="731"/>
      <c r="B181" s="530"/>
      <c r="C181" s="530"/>
      <c r="D181" s="526"/>
      <c r="E181" s="525"/>
      <c r="F181" s="526"/>
      <c r="G181" s="525"/>
      <c r="H181" s="526"/>
      <c r="I181" s="525"/>
      <c r="J181" s="846">
        <v>42979</v>
      </c>
      <c r="K181" s="846"/>
      <c r="L181" s="526"/>
      <c r="M181" s="525"/>
      <c r="N181" s="846">
        <v>43056</v>
      </c>
      <c r="O181" s="846"/>
      <c r="P181" s="846"/>
      <c r="Q181" s="846"/>
      <c r="R181" s="526"/>
      <c r="S181" s="530"/>
      <c r="T181" s="526"/>
      <c r="U181" s="525"/>
      <c r="V181" s="526"/>
      <c r="W181" s="525"/>
      <c r="X181" s="526"/>
      <c r="Y181" s="525"/>
    </row>
    <row r="182" spans="1:25" ht="63" customHeight="1" thickBot="1" x14ac:dyDescent="0.25">
      <c r="A182" s="732"/>
      <c r="B182" s="529"/>
      <c r="C182" s="529"/>
      <c r="D182" s="527"/>
      <c r="E182" s="528"/>
      <c r="F182" s="527"/>
      <c r="G182" s="528"/>
      <c r="H182" s="527"/>
      <c r="I182" s="528"/>
      <c r="J182" s="847">
        <v>42988</v>
      </c>
      <c r="K182" s="847"/>
      <c r="L182" s="527"/>
      <c r="M182" s="528"/>
      <c r="N182" s="847">
        <v>43069</v>
      </c>
      <c r="O182" s="847"/>
      <c r="P182" s="847"/>
      <c r="Q182" s="847"/>
      <c r="R182" s="527"/>
      <c r="S182" s="529"/>
      <c r="T182" s="527"/>
      <c r="U182" s="528"/>
      <c r="V182" s="527"/>
      <c r="W182" s="528"/>
      <c r="X182" s="527"/>
      <c r="Y182" s="528"/>
    </row>
    <row r="183" spans="1:25" ht="12.75" customHeight="1" thickTop="1" x14ac:dyDescent="0.2">
      <c r="A183" s="865" t="s">
        <v>272</v>
      </c>
      <c r="B183" s="530"/>
      <c r="C183" s="530"/>
      <c r="D183" s="526"/>
      <c r="E183" s="525"/>
      <c r="F183" s="526"/>
      <c r="G183" s="525"/>
      <c r="H183" s="526"/>
      <c r="I183" s="525"/>
      <c r="J183" s="312">
        <v>6</v>
      </c>
      <c r="K183" s="321" t="s">
        <v>3</v>
      </c>
      <c r="L183" s="526"/>
      <c r="M183" s="525"/>
      <c r="N183" s="316">
        <v>1</v>
      </c>
      <c r="O183" s="315" t="s">
        <v>10</v>
      </c>
      <c r="P183" s="312"/>
      <c r="Q183" s="321"/>
      <c r="R183" s="526"/>
      <c r="S183" s="530"/>
      <c r="T183" s="526"/>
      <c r="U183" s="525"/>
      <c r="V183" s="526"/>
      <c r="W183" s="525"/>
      <c r="X183" s="526"/>
      <c r="Y183" s="525"/>
    </row>
    <row r="184" spans="1:25" ht="12.75" customHeight="1" x14ac:dyDescent="0.2">
      <c r="A184" s="866"/>
      <c r="B184" s="530"/>
      <c r="C184" s="530"/>
      <c r="D184" s="526"/>
      <c r="E184" s="525"/>
      <c r="F184" s="526"/>
      <c r="G184" s="525"/>
      <c r="H184" s="526"/>
      <c r="I184" s="525"/>
      <c r="J184" s="846">
        <v>42993</v>
      </c>
      <c r="K184" s="846"/>
      <c r="L184" s="526"/>
      <c r="M184" s="525"/>
      <c r="N184" s="846">
        <v>43070</v>
      </c>
      <c r="O184" s="846"/>
      <c r="P184" s="846"/>
      <c r="Q184" s="846"/>
      <c r="R184" s="526"/>
      <c r="S184" s="530"/>
      <c r="T184" s="526"/>
      <c r="U184" s="525"/>
      <c r="V184" s="526"/>
      <c r="W184" s="525"/>
      <c r="X184" s="526"/>
      <c r="Y184" s="525"/>
    </row>
    <row r="185" spans="1:25" ht="43.5" customHeight="1" thickBot="1" x14ac:dyDescent="0.25">
      <c r="A185" s="867"/>
      <c r="B185" s="530"/>
      <c r="C185" s="530"/>
      <c r="D185" s="526"/>
      <c r="E185" s="525"/>
      <c r="F185" s="526"/>
      <c r="G185" s="525"/>
      <c r="H185" s="526"/>
      <c r="I185" s="525"/>
      <c r="J185" s="847">
        <v>43034</v>
      </c>
      <c r="K185" s="847"/>
      <c r="L185" s="526"/>
      <c r="M185" s="525"/>
      <c r="N185" s="847">
        <v>43079</v>
      </c>
      <c r="O185" s="847"/>
      <c r="P185" s="847"/>
      <c r="Q185" s="847"/>
      <c r="R185" s="526"/>
      <c r="S185" s="530"/>
      <c r="T185" s="526"/>
      <c r="U185" s="525"/>
      <c r="V185" s="526"/>
      <c r="W185" s="525"/>
      <c r="X185" s="526"/>
      <c r="Y185" s="525"/>
    </row>
    <row r="186" spans="1:25" ht="13.5" customHeight="1" thickTop="1" thickBot="1" x14ac:dyDescent="0.25">
      <c r="A186" s="845" t="s">
        <v>5</v>
      </c>
      <c r="B186" s="322"/>
      <c r="C186" s="497"/>
      <c r="D186" s="312"/>
      <c r="E186" s="321"/>
      <c r="F186" s="312"/>
      <c r="G186" s="321"/>
      <c r="H186" s="312"/>
      <c r="I186" s="321"/>
      <c r="J186" s="312"/>
      <c r="K186" s="321"/>
      <c r="L186" s="312"/>
      <c r="M186" s="321"/>
      <c r="N186" s="312"/>
      <c r="O186" s="321"/>
      <c r="P186" s="312"/>
      <c r="Q186" s="321"/>
      <c r="R186" s="312"/>
      <c r="S186" s="497"/>
      <c r="T186" s="312"/>
      <c r="U186" s="321"/>
      <c r="V186" s="312"/>
      <c r="W186" s="321"/>
      <c r="X186" s="312"/>
      <c r="Y186" s="321"/>
    </row>
    <row r="187" spans="1:25" ht="13.5" customHeight="1" thickTop="1" thickBot="1" x14ac:dyDescent="0.25">
      <c r="A187" s="845"/>
      <c r="B187" s="869"/>
      <c r="C187" s="869"/>
      <c r="D187" s="846"/>
      <c r="E187" s="846"/>
      <c r="F187" s="846"/>
      <c r="G187" s="846"/>
      <c r="H187" s="846"/>
      <c r="I187" s="846"/>
      <c r="J187" s="846">
        <v>43134</v>
      </c>
      <c r="K187" s="846"/>
      <c r="L187" s="846"/>
      <c r="M187" s="846"/>
      <c r="N187" s="846">
        <v>43134</v>
      </c>
      <c r="O187" s="846"/>
      <c r="P187" s="846"/>
      <c r="Q187" s="846"/>
      <c r="R187" s="861"/>
      <c r="S187" s="861"/>
      <c r="T187" s="846"/>
      <c r="U187" s="846"/>
      <c r="V187" s="846"/>
      <c r="W187" s="846"/>
      <c r="X187" s="846"/>
      <c r="Y187" s="846"/>
    </row>
    <row r="188" spans="1:25" ht="13.5" customHeight="1" thickTop="1" thickBot="1" x14ac:dyDescent="0.25">
      <c r="A188" s="845"/>
      <c r="B188" s="868"/>
      <c r="C188" s="868"/>
      <c r="D188" s="847"/>
      <c r="E188" s="847"/>
      <c r="F188" s="847"/>
      <c r="G188" s="847"/>
      <c r="H188" s="847"/>
      <c r="I188" s="847"/>
      <c r="J188" s="847">
        <v>43139</v>
      </c>
      <c r="K188" s="847"/>
      <c r="L188" s="847"/>
      <c r="M188" s="847"/>
      <c r="N188" s="847">
        <v>43139</v>
      </c>
      <c r="O188" s="847"/>
      <c r="P188" s="847"/>
      <c r="Q188" s="847"/>
      <c r="R188" s="862"/>
      <c r="S188" s="862"/>
      <c r="T188" s="847"/>
      <c r="U188" s="847"/>
      <c r="V188" s="847"/>
      <c r="W188" s="847"/>
      <c r="X188" s="847"/>
      <c r="Y188" s="847"/>
    </row>
    <row r="189" spans="1:25" ht="13.5" customHeight="1" thickTop="1" thickBot="1" x14ac:dyDescent="0.25">
      <c r="A189" s="873" t="s">
        <v>30</v>
      </c>
      <c r="B189" s="534"/>
      <c r="C189" s="534"/>
      <c r="D189" s="535"/>
      <c r="E189" s="377"/>
      <c r="F189" s="312"/>
      <c r="G189" s="321"/>
      <c r="H189" s="535"/>
      <c r="I189" s="377"/>
      <c r="J189" s="312">
        <v>11</v>
      </c>
      <c r="K189" s="321" t="s">
        <v>3</v>
      </c>
      <c r="L189" s="535"/>
      <c r="M189" s="377"/>
      <c r="N189" s="312">
        <v>9</v>
      </c>
      <c r="O189" s="321" t="s">
        <v>3</v>
      </c>
      <c r="P189" s="312"/>
      <c r="Q189" s="321"/>
      <c r="R189" s="535"/>
      <c r="S189" s="534"/>
      <c r="T189" s="312"/>
      <c r="U189" s="321"/>
      <c r="V189" s="312"/>
      <c r="W189" s="321"/>
      <c r="X189" s="535"/>
      <c r="Y189" s="377"/>
    </row>
    <row r="190" spans="1:25" ht="13.5" customHeight="1" thickTop="1" thickBot="1" x14ac:dyDescent="0.25">
      <c r="A190" s="873"/>
      <c r="B190" s="530"/>
      <c r="C190" s="530"/>
      <c r="D190" s="526"/>
      <c r="E190" s="525"/>
      <c r="F190" s="846"/>
      <c r="G190" s="846"/>
      <c r="H190" s="526"/>
      <c r="I190" s="525"/>
      <c r="J190" s="846">
        <v>43140</v>
      </c>
      <c r="K190" s="846"/>
      <c r="L190" s="526"/>
      <c r="M190" s="525"/>
      <c r="N190" s="846">
        <v>43140</v>
      </c>
      <c r="O190" s="846"/>
      <c r="P190" s="846"/>
      <c r="Q190" s="846"/>
      <c r="R190" s="526"/>
      <c r="S190" s="530"/>
      <c r="T190" s="846"/>
      <c r="U190" s="846"/>
      <c r="V190" s="846"/>
      <c r="W190" s="846"/>
      <c r="X190" s="526"/>
      <c r="Y190" s="525"/>
    </row>
    <row r="191" spans="1:25" ht="40.5" customHeight="1" thickTop="1" thickBot="1" x14ac:dyDescent="0.25">
      <c r="A191" s="873"/>
      <c r="B191" s="529"/>
      <c r="C191" s="529"/>
      <c r="D191" s="527"/>
      <c r="E191" s="528"/>
      <c r="F191" s="847"/>
      <c r="G191" s="847"/>
      <c r="H191" s="527"/>
      <c r="I191" s="528"/>
      <c r="J191" s="847">
        <v>43216</v>
      </c>
      <c r="K191" s="847"/>
      <c r="L191" s="527"/>
      <c r="M191" s="528"/>
      <c r="N191" s="847" t="s">
        <v>262</v>
      </c>
      <c r="O191" s="847"/>
      <c r="P191" s="847"/>
      <c r="Q191" s="847"/>
      <c r="R191" s="527"/>
      <c r="S191" s="529"/>
      <c r="T191" s="847"/>
      <c r="U191" s="847"/>
      <c r="V191" s="847"/>
      <c r="W191" s="847"/>
      <c r="X191" s="527"/>
      <c r="Y191" s="528"/>
    </row>
    <row r="192" spans="1:25" ht="13.5" customHeight="1" thickTop="1" thickBot="1" x14ac:dyDescent="0.25">
      <c r="A192" s="845" t="s">
        <v>9</v>
      </c>
      <c r="B192" s="534"/>
      <c r="C192" s="534"/>
      <c r="D192" s="535"/>
      <c r="E192" s="377"/>
      <c r="F192" s="312"/>
      <c r="G192" s="313"/>
      <c r="H192" s="535"/>
      <c r="I192" s="377"/>
      <c r="J192" s="312">
        <v>2</v>
      </c>
      <c r="K192" s="321" t="s">
        <v>11</v>
      </c>
      <c r="L192" s="535"/>
      <c r="M192" s="377"/>
      <c r="N192" s="312">
        <v>2</v>
      </c>
      <c r="O192" s="321" t="s">
        <v>11</v>
      </c>
      <c r="P192" s="312"/>
      <c r="Q192" s="321"/>
      <c r="R192" s="535"/>
      <c r="S192" s="534"/>
      <c r="T192" s="312"/>
      <c r="U192" s="313"/>
      <c r="V192" s="312"/>
      <c r="W192" s="313"/>
      <c r="X192" s="535"/>
      <c r="Y192" s="377"/>
    </row>
    <row r="193" spans="1:25" ht="13.5" customHeight="1" thickTop="1" thickBot="1" x14ac:dyDescent="0.25">
      <c r="A193" s="845"/>
      <c r="B193" s="530"/>
      <c r="C193" s="530"/>
      <c r="D193" s="526"/>
      <c r="E193" s="525"/>
      <c r="F193" s="846"/>
      <c r="G193" s="846"/>
      <c r="H193" s="526"/>
      <c r="I193" s="525"/>
      <c r="J193" s="846">
        <v>43217</v>
      </c>
      <c r="K193" s="846"/>
      <c r="L193" s="526"/>
      <c r="M193" s="525"/>
      <c r="N193" s="846">
        <v>43217</v>
      </c>
      <c r="O193" s="846"/>
      <c r="P193" s="846"/>
      <c r="Q193" s="846"/>
      <c r="R193" s="526"/>
      <c r="S193" s="530"/>
      <c r="T193" s="846"/>
      <c r="U193" s="846"/>
      <c r="V193" s="846"/>
      <c r="W193" s="846"/>
      <c r="X193" s="526"/>
      <c r="Y193" s="525"/>
    </row>
    <row r="194" spans="1:25" ht="13.5" customHeight="1" thickTop="1" thickBot="1" x14ac:dyDescent="0.25">
      <c r="A194" s="845"/>
      <c r="B194" s="529"/>
      <c r="C194" s="529"/>
      <c r="D194" s="527"/>
      <c r="E194" s="528"/>
      <c r="F194" s="847"/>
      <c r="G194" s="847"/>
      <c r="H194" s="527"/>
      <c r="I194" s="528"/>
      <c r="J194" s="847">
        <v>43230</v>
      </c>
      <c r="K194" s="847"/>
      <c r="L194" s="527"/>
      <c r="M194" s="528"/>
      <c r="N194" s="847">
        <v>43230</v>
      </c>
      <c r="O194" s="847"/>
      <c r="P194" s="847"/>
      <c r="Q194" s="847"/>
      <c r="R194" s="527"/>
      <c r="S194" s="529"/>
      <c r="T194" s="847"/>
      <c r="U194" s="847"/>
      <c r="V194" s="847"/>
      <c r="W194" s="847"/>
      <c r="X194" s="527"/>
      <c r="Y194" s="528"/>
    </row>
    <row r="195" spans="1:25" ht="13.5" customHeight="1" thickTop="1" thickBot="1" x14ac:dyDescent="0.25">
      <c r="A195" s="881" t="s">
        <v>241</v>
      </c>
      <c r="B195" s="322"/>
      <c r="C195" s="497"/>
      <c r="D195" s="312"/>
      <c r="E195" s="321"/>
      <c r="F195" s="312"/>
      <c r="G195" s="313"/>
      <c r="H195" s="312"/>
      <c r="I195" s="321"/>
      <c r="J195" s="316"/>
      <c r="K195" s="315"/>
      <c r="L195" s="312"/>
      <c r="M195" s="321"/>
      <c r="N195" s="312">
        <v>2</v>
      </c>
      <c r="O195" s="313" t="s">
        <v>11</v>
      </c>
      <c r="P195" s="316"/>
      <c r="Q195" s="315"/>
      <c r="R195" s="312"/>
      <c r="S195" s="497"/>
      <c r="T195" s="312"/>
      <c r="U195" s="313"/>
      <c r="V195" s="312"/>
      <c r="W195" s="321"/>
      <c r="X195" s="312"/>
      <c r="Y195" s="321"/>
    </row>
    <row r="196" spans="1:25" ht="13.5" customHeight="1" thickTop="1" thickBot="1" x14ac:dyDescent="0.25">
      <c r="A196" s="881"/>
      <c r="B196" s="869"/>
      <c r="C196" s="869"/>
      <c r="D196" s="846"/>
      <c r="E196" s="846"/>
      <c r="F196" s="846"/>
      <c r="G196" s="846"/>
      <c r="H196" s="846"/>
      <c r="I196" s="846"/>
      <c r="J196" s="846"/>
      <c r="K196" s="846"/>
      <c r="L196" s="846"/>
      <c r="M196" s="846"/>
      <c r="N196" s="846">
        <v>43161</v>
      </c>
      <c r="O196" s="846"/>
      <c r="P196" s="846"/>
      <c r="Q196" s="846"/>
      <c r="R196" s="861"/>
      <c r="S196" s="861"/>
      <c r="T196" s="846"/>
      <c r="U196" s="846"/>
      <c r="V196" s="846"/>
      <c r="W196" s="846"/>
      <c r="X196" s="846"/>
      <c r="Y196" s="846"/>
    </row>
    <row r="197" spans="1:25" ht="18.75" customHeight="1" thickTop="1" thickBot="1" x14ac:dyDescent="0.25">
      <c r="A197" s="881"/>
      <c r="B197" s="868"/>
      <c r="C197" s="868"/>
      <c r="D197" s="847"/>
      <c r="E197" s="847"/>
      <c r="F197" s="847"/>
      <c r="G197" s="847"/>
      <c r="H197" s="847"/>
      <c r="I197" s="847"/>
      <c r="J197" s="847"/>
      <c r="K197" s="847"/>
      <c r="L197" s="847"/>
      <c r="M197" s="847"/>
      <c r="N197" s="847">
        <v>43174</v>
      </c>
      <c r="O197" s="847"/>
      <c r="P197" s="847"/>
      <c r="Q197" s="847"/>
      <c r="R197" s="862"/>
      <c r="S197" s="862"/>
      <c r="T197" s="847"/>
      <c r="U197" s="847"/>
      <c r="V197" s="847"/>
      <c r="W197" s="847"/>
      <c r="X197" s="847"/>
      <c r="Y197" s="847"/>
    </row>
    <row r="198" spans="1:25" ht="13.5" customHeight="1" thickTop="1" x14ac:dyDescent="0.2">
      <c r="A198" s="910" t="s">
        <v>242</v>
      </c>
      <c r="B198" s="530"/>
      <c r="C198" s="530"/>
      <c r="D198" s="526"/>
      <c r="E198" s="525"/>
      <c r="F198" s="526"/>
      <c r="G198" s="525"/>
      <c r="H198" s="526"/>
      <c r="I198" s="525"/>
      <c r="J198" s="312">
        <v>2</v>
      </c>
      <c r="K198" s="313" t="s">
        <v>11</v>
      </c>
      <c r="L198" s="526"/>
      <c r="M198" s="525"/>
      <c r="N198" s="312">
        <v>2</v>
      </c>
      <c r="O198" s="313" t="s">
        <v>11</v>
      </c>
      <c r="P198" s="312"/>
      <c r="Q198" s="313"/>
      <c r="R198" s="526"/>
      <c r="S198" s="530"/>
      <c r="T198" s="526"/>
      <c r="U198" s="525"/>
      <c r="V198" s="526"/>
      <c r="W198" s="525"/>
      <c r="X198" s="526"/>
      <c r="Y198" s="525"/>
    </row>
    <row r="199" spans="1:25" ht="13.5" customHeight="1" x14ac:dyDescent="0.2">
      <c r="A199" s="911"/>
      <c r="B199" s="530"/>
      <c r="C199" s="530"/>
      <c r="D199" s="526"/>
      <c r="E199" s="525"/>
      <c r="F199" s="526"/>
      <c r="G199" s="525"/>
      <c r="H199" s="526"/>
      <c r="I199" s="525"/>
      <c r="J199" s="846">
        <v>43231</v>
      </c>
      <c r="K199" s="846"/>
      <c r="L199" s="526"/>
      <c r="M199" s="525"/>
      <c r="N199" s="846">
        <v>43231</v>
      </c>
      <c r="O199" s="846"/>
      <c r="P199" s="846"/>
      <c r="Q199" s="846"/>
      <c r="R199" s="526"/>
      <c r="S199" s="530"/>
      <c r="T199" s="526"/>
      <c r="U199" s="525"/>
      <c r="V199" s="526"/>
      <c r="W199" s="525"/>
      <c r="X199" s="526"/>
      <c r="Y199" s="525"/>
    </row>
    <row r="200" spans="1:25" ht="13.5" customHeight="1" thickBot="1" x14ac:dyDescent="0.25">
      <c r="A200" s="912"/>
      <c r="B200" s="530"/>
      <c r="C200" s="530"/>
      <c r="D200" s="526"/>
      <c r="E200" s="525"/>
      <c r="F200" s="526"/>
      <c r="G200" s="525"/>
      <c r="H200" s="526"/>
      <c r="I200" s="525"/>
      <c r="J200" s="847">
        <v>43244</v>
      </c>
      <c r="K200" s="847"/>
      <c r="L200" s="526"/>
      <c r="M200" s="525"/>
      <c r="N200" s="847">
        <v>43244</v>
      </c>
      <c r="O200" s="847"/>
      <c r="P200" s="847"/>
      <c r="Q200" s="847"/>
      <c r="R200" s="526"/>
      <c r="S200" s="530"/>
      <c r="T200" s="526"/>
      <c r="U200" s="525"/>
      <c r="V200" s="526"/>
      <c r="W200" s="525"/>
      <c r="X200" s="526"/>
      <c r="Y200" s="525"/>
    </row>
    <row r="201" spans="1:25" ht="13.5" customHeight="1" thickTop="1" thickBot="1" x14ac:dyDescent="0.25">
      <c r="A201" s="873" t="s">
        <v>25</v>
      </c>
      <c r="B201" s="322"/>
      <c r="C201" s="497"/>
      <c r="D201" s="312"/>
      <c r="E201" s="321"/>
      <c r="F201" s="312"/>
      <c r="G201" s="321"/>
      <c r="H201" s="312"/>
      <c r="I201" s="321"/>
      <c r="J201" s="312">
        <v>2</v>
      </c>
      <c r="K201" s="313" t="s">
        <v>11</v>
      </c>
      <c r="L201" s="312"/>
      <c r="M201" s="321"/>
      <c r="N201" s="312">
        <v>2</v>
      </c>
      <c r="O201" s="313" t="s">
        <v>11</v>
      </c>
      <c r="P201" s="312"/>
      <c r="Q201" s="313"/>
      <c r="R201" s="312"/>
      <c r="S201" s="497"/>
      <c r="T201" s="312"/>
      <c r="U201" s="313"/>
      <c r="V201" s="312"/>
      <c r="W201" s="313"/>
      <c r="X201" s="312"/>
      <c r="Y201" s="321"/>
    </row>
    <row r="202" spans="1:25" ht="13.5" customHeight="1" thickTop="1" thickBot="1" x14ac:dyDescent="0.25">
      <c r="A202" s="873"/>
      <c r="B202" s="869"/>
      <c r="C202" s="869"/>
      <c r="D202" s="846"/>
      <c r="E202" s="846"/>
      <c r="F202" s="846"/>
      <c r="G202" s="846"/>
      <c r="H202" s="846"/>
      <c r="I202" s="846"/>
      <c r="J202" s="846">
        <v>43245</v>
      </c>
      <c r="K202" s="846"/>
      <c r="L202" s="846"/>
      <c r="M202" s="846"/>
      <c r="N202" s="846">
        <v>43245</v>
      </c>
      <c r="O202" s="846"/>
      <c r="P202" s="846"/>
      <c r="Q202" s="846"/>
      <c r="R202" s="861"/>
      <c r="S202" s="861"/>
      <c r="T202" s="846"/>
      <c r="U202" s="846"/>
      <c r="V202" s="846"/>
      <c r="W202" s="846"/>
      <c r="X202" s="846"/>
      <c r="Y202" s="846"/>
    </row>
    <row r="203" spans="1:25" ht="13.5" customHeight="1" thickTop="1" thickBot="1" x14ac:dyDescent="0.25">
      <c r="A203" s="873"/>
      <c r="B203" s="868"/>
      <c r="C203" s="868"/>
      <c r="D203" s="847"/>
      <c r="E203" s="847"/>
      <c r="F203" s="847"/>
      <c r="G203" s="847"/>
      <c r="H203" s="847"/>
      <c r="I203" s="847"/>
      <c r="J203" s="847">
        <v>43258</v>
      </c>
      <c r="K203" s="847"/>
      <c r="L203" s="847"/>
      <c r="M203" s="847"/>
      <c r="N203" s="847">
        <v>43258</v>
      </c>
      <c r="O203" s="847"/>
      <c r="P203" s="847"/>
      <c r="Q203" s="847"/>
      <c r="R203" s="862"/>
      <c r="S203" s="862"/>
      <c r="T203" s="847"/>
      <c r="U203" s="847"/>
      <c r="V203" s="847"/>
      <c r="W203" s="847"/>
      <c r="X203" s="847"/>
      <c r="Y203" s="847"/>
    </row>
    <row r="204" spans="1:25" ht="13.5" customHeight="1" thickTop="1" thickBot="1" x14ac:dyDescent="0.25">
      <c r="A204" s="873" t="s">
        <v>26</v>
      </c>
      <c r="B204" s="319"/>
      <c r="C204" s="320"/>
      <c r="D204" s="323"/>
      <c r="E204" s="541"/>
      <c r="F204" s="323"/>
      <c r="G204" s="541"/>
      <c r="H204" s="323"/>
      <c r="I204" s="541"/>
      <c r="J204" s="323"/>
      <c r="K204" s="541"/>
      <c r="L204" s="323"/>
      <c r="M204" s="541"/>
      <c r="N204" s="323"/>
      <c r="O204" s="541"/>
      <c r="P204" s="323"/>
      <c r="Q204" s="541"/>
      <c r="R204" s="323"/>
      <c r="S204" s="320"/>
      <c r="T204" s="323"/>
      <c r="U204" s="335"/>
      <c r="V204" s="323"/>
      <c r="W204" s="335"/>
      <c r="X204" s="323"/>
      <c r="Y204" s="541"/>
    </row>
    <row r="205" spans="1:25" ht="13.5" customHeight="1" thickTop="1" thickBot="1" x14ac:dyDescent="0.25">
      <c r="A205" s="873"/>
      <c r="B205" s="869"/>
      <c r="C205" s="869"/>
      <c r="D205" s="846"/>
      <c r="E205" s="846"/>
      <c r="F205" s="846"/>
      <c r="G205" s="846"/>
      <c r="H205" s="846"/>
      <c r="I205" s="846"/>
      <c r="J205" s="846">
        <v>43259</v>
      </c>
      <c r="K205" s="846"/>
      <c r="L205" s="846"/>
      <c r="M205" s="846"/>
      <c r="N205" s="846">
        <v>43259</v>
      </c>
      <c r="O205" s="846"/>
      <c r="P205" s="846"/>
      <c r="Q205" s="846"/>
      <c r="R205" s="861"/>
      <c r="S205" s="861"/>
      <c r="T205" s="846"/>
      <c r="U205" s="846"/>
      <c r="V205" s="846"/>
      <c r="W205" s="846"/>
      <c r="X205" s="846"/>
      <c r="Y205" s="846"/>
    </row>
    <row r="206" spans="1:25" ht="13.5" customHeight="1" thickTop="1" thickBot="1" x14ac:dyDescent="0.25">
      <c r="A206" s="873"/>
      <c r="B206" s="869"/>
      <c r="C206" s="869"/>
      <c r="D206" s="847"/>
      <c r="E206" s="847"/>
      <c r="F206" s="846"/>
      <c r="G206" s="846"/>
      <c r="H206" s="847"/>
      <c r="I206" s="847"/>
      <c r="J206" s="846">
        <v>43286</v>
      </c>
      <c r="K206" s="846"/>
      <c r="L206" s="846"/>
      <c r="M206" s="846"/>
      <c r="N206" s="846">
        <v>43286</v>
      </c>
      <c r="O206" s="846"/>
      <c r="P206" s="846"/>
      <c r="Q206" s="846"/>
      <c r="R206" s="861"/>
      <c r="S206" s="861"/>
      <c r="T206" s="847"/>
      <c r="U206" s="847"/>
      <c r="V206" s="847"/>
      <c r="W206" s="847"/>
      <c r="X206" s="846"/>
      <c r="Y206" s="846"/>
    </row>
    <row r="207" spans="1:25" ht="13.5" customHeight="1" thickTop="1" thickBot="1" x14ac:dyDescent="0.25">
      <c r="A207" s="873" t="s">
        <v>27</v>
      </c>
      <c r="B207" s="878"/>
      <c r="C207" s="878"/>
      <c r="D207" s="877"/>
      <c r="E207" s="877"/>
      <c r="F207" s="877"/>
      <c r="G207" s="877"/>
      <c r="H207" s="877"/>
      <c r="I207" s="877"/>
      <c r="J207" s="877">
        <v>43287</v>
      </c>
      <c r="K207" s="877"/>
      <c r="L207" s="877"/>
      <c r="M207" s="877"/>
      <c r="N207" s="877">
        <v>43287</v>
      </c>
      <c r="O207" s="877"/>
      <c r="P207" s="877"/>
      <c r="Q207" s="877"/>
      <c r="R207" s="879"/>
      <c r="S207" s="879"/>
      <c r="T207" s="880"/>
      <c r="U207" s="880"/>
      <c r="V207" s="880"/>
      <c r="W207" s="880"/>
      <c r="X207" s="877"/>
      <c r="Y207" s="877"/>
    </row>
    <row r="208" spans="1:25" ht="13.5" customHeight="1" thickTop="1" thickBot="1" x14ac:dyDescent="0.25">
      <c r="A208" s="873"/>
      <c r="B208" s="868"/>
      <c r="C208" s="868"/>
      <c r="D208" s="847"/>
      <c r="E208" s="847"/>
      <c r="F208" s="847"/>
      <c r="G208" s="847"/>
      <c r="H208" s="847"/>
      <c r="I208" s="847"/>
      <c r="J208" s="847">
        <v>43343</v>
      </c>
      <c r="K208" s="847"/>
      <c r="L208" s="847"/>
      <c r="M208" s="847"/>
      <c r="N208" s="847">
        <v>43343</v>
      </c>
      <c r="O208" s="847"/>
      <c r="P208" s="847"/>
      <c r="Q208" s="847"/>
      <c r="R208" s="862"/>
      <c r="S208" s="862"/>
      <c r="T208" s="876"/>
      <c r="U208" s="876"/>
      <c r="V208" s="876"/>
      <c r="W208" s="876"/>
      <c r="X208" s="847"/>
      <c r="Y208" s="847"/>
    </row>
    <row r="209" spans="1:25" ht="13.5" customHeight="1" thickTop="1" thickBot="1" x14ac:dyDescent="0.25">
      <c r="A209" s="585" t="s">
        <v>381</v>
      </c>
      <c r="B209" s="820" t="s">
        <v>382</v>
      </c>
      <c r="C209" s="821"/>
      <c r="D209" s="821"/>
      <c r="E209" s="821"/>
      <c r="F209" s="821"/>
      <c r="G209" s="821"/>
      <c r="H209" s="821"/>
      <c r="I209" s="821"/>
      <c r="J209" s="821"/>
      <c r="K209" s="821"/>
      <c r="L209" s="821"/>
      <c r="M209" s="821"/>
      <c r="N209" s="821"/>
      <c r="O209" s="821"/>
      <c r="P209" s="821"/>
      <c r="Q209" s="821"/>
      <c r="R209" s="821"/>
      <c r="S209" s="821"/>
      <c r="T209" s="821"/>
      <c r="U209" s="821"/>
      <c r="V209" s="821"/>
      <c r="W209" s="821"/>
      <c r="X209" s="821"/>
      <c r="Y209" s="821"/>
    </row>
    <row r="210" spans="1:25" ht="13.5" customHeight="1" thickTop="1" x14ac:dyDescent="0.2">
      <c r="A210" s="431"/>
      <c r="B210" s="530"/>
      <c r="C210" s="530"/>
      <c r="D210" s="530"/>
      <c r="E210" s="530"/>
      <c r="F210" s="530"/>
      <c r="G210" s="530"/>
      <c r="H210" s="530"/>
      <c r="I210" s="530"/>
      <c r="J210" s="530"/>
      <c r="K210" s="530"/>
      <c r="L210" s="530"/>
      <c r="M210" s="530"/>
      <c r="N210" s="530"/>
      <c r="O210" s="530"/>
      <c r="P210" s="530"/>
      <c r="Q210" s="530"/>
      <c r="R210" s="530"/>
      <c r="S210" s="530"/>
      <c r="T210" s="348"/>
      <c r="U210" s="348"/>
      <c r="V210" s="348"/>
      <c r="W210" s="348"/>
      <c r="X210" s="530"/>
      <c r="Y210" s="530"/>
    </row>
    <row r="211" spans="1:25" ht="13.5" customHeight="1" x14ac:dyDescent="0.2">
      <c r="A211" s="431"/>
      <c r="B211" s="530"/>
      <c r="C211" s="530"/>
      <c r="D211" s="530"/>
      <c r="E211" s="530"/>
      <c r="F211" s="530"/>
      <c r="G211" s="530"/>
      <c r="H211" s="530"/>
      <c r="I211" s="530"/>
      <c r="J211" s="530"/>
      <c r="K211" s="530"/>
      <c r="L211" s="530"/>
      <c r="M211" s="530"/>
      <c r="N211" s="530"/>
      <c r="O211" s="530"/>
      <c r="P211" s="530"/>
      <c r="Q211" s="530"/>
      <c r="R211" s="530"/>
      <c r="S211" s="530"/>
      <c r="T211" s="348"/>
      <c r="U211" s="348"/>
      <c r="V211" s="348"/>
      <c r="W211" s="348"/>
      <c r="X211" s="530"/>
      <c r="Y211" s="530"/>
    </row>
    <row r="212" spans="1:25" ht="30.75" customHeight="1" x14ac:dyDescent="0.2">
      <c r="B212" s="347"/>
      <c r="C212" s="346"/>
      <c r="D212" s="346"/>
      <c r="E212" s="346"/>
      <c r="F212" s="347" t="s">
        <v>36</v>
      </c>
      <c r="G212" s="346"/>
      <c r="H212" s="346"/>
      <c r="I212" s="346"/>
      <c r="O212" s="346"/>
      <c r="P212" s="346"/>
      <c r="Q212" s="346"/>
      <c r="R212" s="346"/>
      <c r="S212" s="346"/>
      <c r="T212" s="347" t="s">
        <v>178</v>
      </c>
      <c r="U212" s="346"/>
      <c r="W212" s="346"/>
      <c r="Y212" s="346"/>
    </row>
    <row r="213" spans="1:25" ht="12.75" customHeight="1" x14ac:dyDescent="0.2">
      <c r="B213" s="346"/>
      <c r="C213" s="346"/>
      <c r="D213" s="869"/>
      <c r="E213" s="869"/>
      <c r="F213" s="346"/>
      <c r="G213" s="346"/>
      <c r="H213" s="346"/>
      <c r="I213" s="346"/>
      <c r="J213" s="346"/>
      <c r="K213" s="346"/>
      <c r="L213" s="346"/>
      <c r="M213" s="346"/>
      <c r="N213" s="346"/>
      <c r="O213" s="346"/>
      <c r="P213" s="346"/>
      <c r="Q213" s="346"/>
      <c r="R213" s="346"/>
      <c r="X213" s="346"/>
    </row>
    <row r="214" spans="1:25" ht="12.75" customHeight="1" x14ac:dyDescent="0.2">
      <c r="B214" s="346"/>
      <c r="C214" s="346"/>
      <c r="D214" s="869"/>
      <c r="E214" s="869"/>
      <c r="F214" s="346"/>
      <c r="G214" s="346"/>
      <c r="H214" s="346"/>
      <c r="I214" s="346"/>
      <c r="J214" s="346"/>
      <c r="K214" s="346"/>
      <c r="L214" s="346"/>
      <c r="M214" s="346"/>
      <c r="N214" s="346"/>
      <c r="O214" s="346"/>
      <c r="P214" s="346"/>
      <c r="Q214" s="346"/>
      <c r="R214" s="346"/>
      <c r="X214" s="346"/>
    </row>
    <row r="215" spans="1:25" x14ac:dyDescent="0.2">
      <c r="B215" s="346"/>
      <c r="C215" s="346"/>
      <c r="D215" s="346"/>
      <c r="E215" s="346"/>
      <c r="F215" s="346"/>
      <c r="G215" s="346"/>
      <c r="H215" s="346"/>
      <c r="I215" s="346"/>
      <c r="J215" s="346"/>
      <c r="K215" s="346"/>
      <c r="L215" s="346"/>
      <c r="M215" s="346"/>
      <c r="N215" s="346"/>
      <c r="O215" s="346"/>
      <c r="P215" s="346"/>
      <c r="Q215" s="346"/>
      <c r="R215" s="346"/>
      <c r="X215" s="346"/>
    </row>
    <row r="216" spans="1:25" x14ac:dyDescent="0.2">
      <c r="B216" s="346"/>
      <c r="C216" s="346"/>
      <c r="D216" s="346"/>
      <c r="E216" s="346"/>
      <c r="F216" s="346"/>
      <c r="G216" s="346"/>
      <c r="H216" s="346"/>
      <c r="I216" s="346"/>
      <c r="J216" s="346"/>
      <c r="K216" s="346"/>
      <c r="L216" s="346"/>
      <c r="M216" s="346"/>
      <c r="N216" s="346"/>
      <c r="O216" s="346"/>
      <c r="P216" s="346"/>
      <c r="Q216" s="346"/>
      <c r="R216" s="346"/>
      <c r="X216" s="346"/>
    </row>
    <row r="217" spans="1:25" x14ac:dyDescent="0.2">
      <c r="B217" s="346"/>
      <c r="C217" s="346"/>
      <c r="D217" s="346"/>
      <c r="E217" s="346"/>
      <c r="F217" s="346"/>
      <c r="G217" s="346"/>
      <c r="H217" s="346"/>
      <c r="I217" s="346"/>
      <c r="J217" s="346"/>
      <c r="K217" s="346"/>
      <c r="L217" s="346"/>
      <c r="M217" s="346"/>
      <c r="N217" s="346"/>
      <c r="O217" s="346"/>
      <c r="P217" s="346"/>
      <c r="Q217" s="346"/>
      <c r="R217" s="346"/>
      <c r="X217" s="346"/>
    </row>
    <row r="218" spans="1:25" x14ac:dyDescent="0.2">
      <c r="B218" s="346"/>
      <c r="C218" s="346"/>
      <c r="D218" s="346"/>
      <c r="E218" s="346"/>
      <c r="F218" s="346"/>
      <c r="G218" s="346"/>
      <c r="H218" s="346"/>
      <c r="I218" s="346"/>
      <c r="J218" s="346"/>
      <c r="K218" s="346"/>
      <c r="L218" s="346"/>
      <c r="M218" s="346"/>
      <c r="N218" s="346"/>
      <c r="O218" s="346"/>
      <c r="P218" s="346"/>
      <c r="Q218" s="346"/>
      <c r="R218" s="346"/>
      <c r="X218" s="346"/>
    </row>
    <row r="219" spans="1:25" x14ac:dyDescent="0.2">
      <c r="B219" s="346"/>
      <c r="C219" s="346"/>
      <c r="D219" s="346"/>
      <c r="E219" s="346"/>
      <c r="F219" s="346"/>
      <c r="G219" s="346"/>
      <c r="H219" s="346"/>
      <c r="I219" s="346"/>
      <c r="J219" s="346"/>
      <c r="K219" s="346"/>
      <c r="L219" s="346"/>
      <c r="M219" s="346"/>
      <c r="N219" s="346"/>
      <c r="O219" s="346"/>
      <c r="P219" s="346"/>
      <c r="Q219" s="346"/>
      <c r="R219" s="346"/>
      <c r="X219" s="346"/>
    </row>
    <row r="220" spans="1:25" x14ac:dyDescent="0.2">
      <c r="B220" s="346"/>
      <c r="C220" s="346"/>
      <c r="D220" s="346"/>
      <c r="E220" s="346"/>
      <c r="F220" s="346"/>
      <c r="G220" s="346"/>
      <c r="H220" s="346"/>
      <c r="I220" s="346"/>
      <c r="J220" s="346"/>
      <c r="K220" s="346"/>
      <c r="L220" s="346"/>
      <c r="M220" s="346"/>
      <c r="N220" s="346"/>
      <c r="O220" s="346"/>
      <c r="P220" s="346"/>
      <c r="Q220" s="346"/>
      <c r="R220" s="346"/>
      <c r="X220" s="346"/>
    </row>
    <row r="221" spans="1:25" x14ac:dyDescent="0.2">
      <c r="B221" s="346"/>
      <c r="C221" s="346"/>
      <c r="D221" s="346"/>
      <c r="E221" s="346"/>
      <c r="F221" s="346"/>
      <c r="G221" s="346"/>
      <c r="H221" s="346"/>
      <c r="I221" s="346"/>
      <c r="J221" s="346"/>
      <c r="K221" s="346"/>
      <c r="L221" s="346"/>
      <c r="M221" s="346"/>
      <c r="N221" s="346"/>
      <c r="O221" s="346"/>
      <c r="P221" s="346"/>
      <c r="Q221" s="346"/>
      <c r="R221" s="346"/>
      <c r="X221" s="346"/>
    </row>
    <row r="222" spans="1:25" x14ac:dyDescent="0.2">
      <c r="B222" s="346"/>
      <c r="C222" s="346"/>
      <c r="D222" s="346"/>
      <c r="E222" s="346"/>
      <c r="F222" s="346"/>
      <c r="G222" s="346"/>
      <c r="H222" s="346"/>
      <c r="I222" s="346"/>
      <c r="J222" s="346"/>
      <c r="K222" s="346"/>
      <c r="L222" s="346"/>
      <c r="M222" s="346"/>
      <c r="N222" s="346"/>
      <c r="O222" s="346"/>
      <c r="P222" s="346"/>
      <c r="Q222" s="346"/>
      <c r="R222" s="346"/>
      <c r="X222" s="346"/>
    </row>
    <row r="223" spans="1:25" x14ac:dyDescent="0.2">
      <c r="B223" s="346"/>
      <c r="C223" s="346"/>
      <c r="D223" s="346"/>
      <c r="E223" s="346"/>
      <c r="F223" s="346"/>
      <c r="G223" s="346"/>
      <c r="H223" s="346"/>
      <c r="I223" s="346"/>
      <c r="J223" s="346"/>
      <c r="K223" s="346"/>
      <c r="L223" s="346"/>
      <c r="M223" s="346"/>
      <c r="N223" s="346"/>
      <c r="O223" s="346"/>
      <c r="P223" s="346"/>
      <c r="Q223" s="346"/>
      <c r="R223" s="346"/>
      <c r="X223" s="346"/>
    </row>
    <row r="224" spans="1:25" x14ac:dyDescent="0.2">
      <c r="B224" s="346"/>
      <c r="C224" s="346"/>
      <c r="D224" s="346"/>
      <c r="E224" s="346"/>
      <c r="F224" s="346"/>
      <c r="G224" s="346"/>
      <c r="H224" s="346"/>
      <c r="I224" s="346"/>
      <c r="J224" s="346"/>
      <c r="K224" s="346"/>
      <c r="L224" s="346"/>
      <c r="M224" s="346"/>
      <c r="N224" s="346"/>
      <c r="O224" s="346"/>
      <c r="P224" s="346"/>
      <c r="Q224" s="346"/>
      <c r="R224" s="346"/>
      <c r="X224" s="346"/>
    </row>
    <row r="225" spans="2:24" x14ac:dyDescent="0.2">
      <c r="B225" s="346"/>
      <c r="C225" s="346"/>
      <c r="D225" s="346"/>
      <c r="E225" s="346"/>
      <c r="F225" s="346"/>
      <c r="G225" s="346"/>
      <c r="H225" s="346"/>
      <c r="I225" s="346"/>
      <c r="J225" s="346"/>
      <c r="K225" s="346"/>
      <c r="L225" s="346"/>
      <c r="M225" s="346"/>
      <c r="N225" s="346"/>
      <c r="O225" s="346"/>
      <c r="P225" s="346"/>
      <c r="Q225" s="346"/>
      <c r="R225" s="346"/>
      <c r="X225" s="346"/>
    </row>
    <row r="226" spans="2:24" x14ac:dyDescent="0.2">
      <c r="B226" s="346"/>
      <c r="C226" s="346"/>
      <c r="D226" s="346"/>
      <c r="E226" s="346"/>
      <c r="F226" s="346"/>
      <c r="G226" s="346"/>
      <c r="H226" s="346"/>
      <c r="I226" s="346"/>
      <c r="J226" s="346"/>
      <c r="K226" s="346"/>
      <c r="L226" s="346"/>
      <c r="M226" s="346"/>
      <c r="N226" s="346"/>
      <c r="O226" s="346"/>
      <c r="P226" s="346"/>
      <c r="Q226" s="346"/>
      <c r="R226" s="346"/>
      <c r="X226" s="346"/>
    </row>
    <row r="227" spans="2:24" x14ac:dyDescent="0.2">
      <c r="B227" s="346"/>
      <c r="C227" s="346"/>
      <c r="D227" s="346"/>
      <c r="E227" s="346"/>
      <c r="F227" s="346"/>
      <c r="G227" s="346"/>
      <c r="H227" s="346"/>
      <c r="I227" s="346"/>
      <c r="J227" s="346"/>
      <c r="K227" s="346"/>
      <c r="L227" s="346"/>
      <c r="M227" s="346"/>
      <c r="N227" s="346"/>
      <c r="O227" s="346"/>
      <c r="P227" s="346"/>
      <c r="Q227" s="346"/>
      <c r="R227" s="346"/>
      <c r="X227" s="346"/>
    </row>
  </sheetData>
  <sheetProtection selectLockedCells="1" selectUnlockedCells="1"/>
  <mergeCells count="1407">
    <mergeCell ref="B36:Y36"/>
    <mergeCell ref="B71:Y71"/>
    <mergeCell ref="B166:Y166"/>
    <mergeCell ref="B209:Y209"/>
    <mergeCell ref="B116:Y116"/>
    <mergeCell ref="N63:O63"/>
    <mergeCell ref="N64:O64"/>
    <mergeCell ref="D63:E63"/>
    <mergeCell ref="D64:E64"/>
    <mergeCell ref="D66:E66"/>
    <mergeCell ref="D67:E67"/>
    <mergeCell ref="P182:Q182"/>
    <mergeCell ref="P184:Q184"/>
    <mergeCell ref="P185:Q185"/>
    <mergeCell ref="P190:Q190"/>
    <mergeCell ref="P191:Q191"/>
    <mergeCell ref="P193:Q193"/>
    <mergeCell ref="P194:Q194"/>
    <mergeCell ref="P199:Q199"/>
    <mergeCell ref="P200:Q200"/>
    <mergeCell ref="X86:Y86"/>
    <mergeCell ref="B87:C87"/>
    <mergeCell ref="D87:E87"/>
    <mergeCell ref="F87:G87"/>
    <mergeCell ref="H87:I87"/>
    <mergeCell ref="J87:K87"/>
    <mergeCell ref="L87:M87"/>
    <mergeCell ref="N87:O87"/>
    <mergeCell ref="P87:Q87"/>
    <mergeCell ref="R87:S87"/>
    <mergeCell ref="T87:U87"/>
    <mergeCell ref="V87:W87"/>
    <mergeCell ref="H124:I124"/>
    <mergeCell ref="D125:E125"/>
    <mergeCell ref="N122:O122"/>
    <mergeCell ref="R95:S95"/>
    <mergeCell ref="T95:U95"/>
    <mergeCell ref="P181:Q181"/>
    <mergeCell ref="T179:U179"/>
    <mergeCell ref="V179:W179"/>
    <mergeCell ref="X179:Y179"/>
    <mergeCell ref="P103:Q103"/>
    <mergeCell ref="R103:S103"/>
    <mergeCell ref="T103:U103"/>
    <mergeCell ref="V103:W103"/>
    <mergeCell ref="X103:Y103"/>
    <mergeCell ref="R101:S101"/>
    <mergeCell ref="T101:U101"/>
    <mergeCell ref="V102:W102"/>
    <mergeCell ref="V96:W96"/>
    <mergeCell ref="X96:Y96"/>
    <mergeCell ref="P140:Q140"/>
    <mergeCell ref="P119:Q119"/>
    <mergeCell ref="R119:S119"/>
    <mergeCell ref="V130:W130"/>
    <mergeCell ref="V127:W127"/>
    <mergeCell ref="X141:Y141"/>
    <mergeCell ref="X115:Y115"/>
    <mergeCell ref="X140:Y140"/>
    <mergeCell ref="X138:Y138"/>
    <mergeCell ref="X156:Y156"/>
    <mergeCell ref="V143:W143"/>
    <mergeCell ref="V158:W158"/>
    <mergeCell ref="X158:Y158"/>
    <mergeCell ref="V114:W114"/>
    <mergeCell ref="P114:Q114"/>
    <mergeCell ref="R114:S114"/>
    <mergeCell ref="X87:Y87"/>
    <mergeCell ref="T115:U115"/>
    <mergeCell ref="V115:W115"/>
    <mergeCell ref="P124:Q124"/>
    <mergeCell ref="P122:Q122"/>
    <mergeCell ref="L121:M121"/>
    <mergeCell ref="L122:M122"/>
    <mergeCell ref="R111:S111"/>
    <mergeCell ref="R112:S112"/>
    <mergeCell ref="T89:U89"/>
    <mergeCell ref="V89:W89"/>
    <mergeCell ref="L130:M130"/>
    <mergeCell ref="J115:K115"/>
    <mergeCell ref="L115:M115"/>
    <mergeCell ref="R93:S93"/>
    <mergeCell ref="L92:M92"/>
    <mergeCell ref="N92:O92"/>
    <mergeCell ref="P92:Q92"/>
    <mergeCell ref="J93:K93"/>
    <mergeCell ref="L93:M93"/>
    <mergeCell ref="N90:O90"/>
    <mergeCell ref="R90:S90"/>
    <mergeCell ref="R96:S96"/>
    <mergeCell ref="T96:U96"/>
    <mergeCell ref="L96:M96"/>
    <mergeCell ref="N96:O96"/>
    <mergeCell ref="P96:Q96"/>
    <mergeCell ref="P95:Q95"/>
    <mergeCell ref="N93:O93"/>
    <mergeCell ref="B118:C118"/>
    <mergeCell ref="L81:M81"/>
    <mergeCell ref="B92:C92"/>
    <mergeCell ref="D92:E92"/>
    <mergeCell ref="L105:M105"/>
    <mergeCell ref="J121:K121"/>
    <mergeCell ref="N98:O98"/>
    <mergeCell ref="B102:C102"/>
    <mergeCell ref="D102:E102"/>
    <mergeCell ref="F102:G102"/>
    <mergeCell ref="H102:I102"/>
    <mergeCell ref="J102:K102"/>
    <mergeCell ref="L102:M102"/>
    <mergeCell ref="N102:O102"/>
    <mergeCell ref="B122:C122"/>
    <mergeCell ref="B121:C121"/>
    <mergeCell ref="H121:I121"/>
    <mergeCell ref="H98:I98"/>
    <mergeCell ref="J98:K98"/>
    <mergeCell ref="D96:E96"/>
    <mergeCell ref="H112:I112"/>
    <mergeCell ref="L111:M111"/>
    <mergeCell ref="L112:M112"/>
    <mergeCell ref="F96:G96"/>
    <mergeCell ref="D95:E95"/>
    <mergeCell ref="F95:G95"/>
    <mergeCell ref="J101:K101"/>
    <mergeCell ref="D98:E98"/>
    <mergeCell ref="F98:G98"/>
    <mergeCell ref="J122:K122"/>
    <mergeCell ref="D121:E121"/>
    <mergeCell ref="F121:G121"/>
    <mergeCell ref="A198:A200"/>
    <mergeCell ref="J199:K199"/>
    <mergeCell ref="J200:K200"/>
    <mergeCell ref="N181:O181"/>
    <mergeCell ref="N182:O182"/>
    <mergeCell ref="N199:O199"/>
    <mergeCell ref="N200:O200"/>
    <mergeCell ref="P179:Q179"/>
    <mergeCell ref="R179:S179"/>
    <mergeCell ref="F49:G49"/>
    <mergeCell ref="B54:C54"/>
    <mergeCell ref="D54:E54"/>
    <mergeCell ref="F54:G54"/>
    <mergeCell ref="D118:E118"/>
    <mergeCell ref="D124:E124"/>
    <mergeCell ref="A107:A109"/>
    <mergeCell ref="J111:K111"/>
    <mergeCell ref="A91:A93"/>
    <mergeCell ref="J125:K125"/>
    <mergeCell ref="A145:A147"/>
    <mergeCell ref="J146:K146"/>
    <mergeCell ref="A110:A112"/>
    <mergeCell ref="F196:G196"/>
    <mergeCell ref="A126:A128"/>
    <mergeCell ref="B127:C127"/>
    <mergeCell ref="L152:M152"/>
    <mergeCell ref="A135:A137"/>
    <mergeCell ref="L136:M136"/>
    <mergeCell ref="L72:M72"/>
    <mergeCell ref="L58:M58"/>
    <mergeCell ref="N58:O58"/>
    <mergeCell ref="P58:Q58"/>
    <mergeCell ref="T58:U58"/>
    <mergeCell ref="V58:W58"/>
    <mergeCell ref="F63:G63"/>
    <mergeCell ref="F64:G64"/>
    <mergeCell ref="R57:S57"/>
    <mergeCell ref="V121:W121"/>
    <mergeCell ref="F125:G125"/>
    <mergeCell ref="H125:I125"/>
    <mergeCell ref="T118:U118"/>
    <mergeCell ref="V118:W118"/>
    <mergeCell ref="P121:Q121"/>
    <mergeCell ref="R121:S121"/>
    <mergeCell ref="T121:U121"/>
    <mergeCell ref="V125:W125"/>
    <mergeCell ref="R124:S124"/>
    <mergeCell ref="T124:U124"/>
    <mergeCell ref="V124:W124"/>
    <mergeCell ref="N125:O125"/>
    <mergeCell ref="P125:Q125"/>
    <mergeCell ref="L124:M124"/>
    <mergeCell ref="L125:M125"/>
    <mergeCell ref="N115:O115"/>
    <mergeCell ref="P115:Q115"/>
    <mergeCell ref="N114:O114"/>
    <mergeCell ref="J112:K112"/>
    <mergeCell ref="J108:K109"/>
    <mergeCell ref="J124:K124"/>
    <mergeCell ref="R122:S122"/>
    <mergeCell ref="N111:O111"/>
    <mergeCell ref="N112:O112"/>
    <mergeCell ref="P60:Q61"/>
    <mergeCell ref="N72:O72"/>
    <mergeCell ref="X49:Y49"/>
    <mergeCell ref="H49:I49"/>
    <mergeCell ref="J49:K49"/>
    <mergeCell ref="L49:M49"/>
    <mergeCell ref="N49:O49"/>
    <mergeCell ref="P49:Q49"/>
    <mergeCell ref="X51:Y51"/>
    <mergeCell ref="R51:S51"/>
    <mergeCell ref="X57:Y57"/>
    <mergeCell ref="N54:O54"/>
    <mergeCell ref="R54:S54"/>
    <mergeCell ref="T54:U54"/>
    <mergeCell ref="N39:O39"/>
    <mergeCell ref="P39:Q39"/>
    <mergeCell ref="R39:S39"/>
    <mergeCell ref="H40:I40"/>
    <mergeCell ref="J40:K40"/>
    <mergeCell ref="L40:M40"/>
    <mergeCell ref="V57:W57"/>
    <mergeCell ref="V52:W52"/>
    <mergeCell ref="V54:W54"/>
    <mergeCell ref="X54:Y54"/>
    <mergeCell ref="V55:W55"/>
    <mergeCell ref="X55:Y55"/>
    <mergeCell ref="T57:U57"/>
    <mergeCell ref="H57:I57"/>
    <mergeCell ref="J57:K57"/>
    <mergeCell ref="H48:I48"/>
    <mergeCell ref="J48:K48"/>
    <mergeCell ref="L48:M48"/>
    <mergeCell ref="H52:I52"/>
    <mergeCell ref="J52:K52"/>
    <mergeCell ref="A1:W1"/>
    <mergeCell ref="A3:W3"/>
    <mergeCell ref="E4:Q4"/>
    <mergeCell ref="V10:W10"/>
    <mergeCell ref="V11:W11"/>
    <mergeCell ref="V17:W17"/>
    <mergeCell ref="D25:E25"/>
    <mergeCell ref="F25:G25"/>
    <mergeCell ref="V25:W25"/>
    <mergeCell ref="N28:O28"/>
    <mergeCell ref="F26:G26"/>
    <mergeCell ref="H26:I26"/>
    <mergeCell ref="J26:K26"/>
    <mergeCell ref="L26:M26"/>
    <mergeCell ref="N26:O26"/>
    <mergeCell ref="P26:Q26"/>
    <mergeCell ref="V29:W29"/>
    <mergeCell ref="T10:U10"/>
    <mergeCell ref="T11:U11"/>
    <mergeCell ref="P13:Q13"/>
    <mergeCell ref="N10:O10"/>
    <mergeCell ref="P10:Q10"/>
    <mergeCell ref="R10:S10"/>
    <mergeCell ref="V13:W13"/>
    <mergeCell ref="N19:O19"/>
    <mergeCell ref="P19:Q19"/>
    <mergeCell ref="R19:S19"/>
    <mergeCell ref="T19:U19"/>
    <mergeCell ref="A18:A20"/>
    <mergeCell ref="B19:C19"/>
    <mergeCell ref="D19:E19"/>
    <mergeCell ref="F19:G19"/>
    <mergeCell ref="A50:A52"/>
    <mergeCell ref="A53:A55"/>
    <mergeCell ref="F52:G52"/>
    <mergeCell ref="B2:P2"/>
    <mergeCell ref="S2:T2"/>
    <mergeCell ref="L7:M7"/>
    <mergeCell ref="N7:O7"/>
    <mergeCell ref="P7:Q7"/>
    <mergeCell ref="R7:S7"/>
    <mergeCell ref="N11:O11"/>
    <mergeCell ref="P11:Q11"/>
    <mergeCell ref="R11:S11"/>
    <mergeCell ref="J16:K16"/>
    <mergeCell ref="N16:O16"/>
    <mergeCell ref="N25:O25"/>
    <mergeCell ref="P25:Q25"/>
    <mergeCell ref="L35:M35"/>
    <mergeCell ref="N35:O35"/>
    <mergeCell ref="T51:U51"/>
    <mergeCell ref="L13:M13"/>
    <mergeCell ref="N13:O13"/>
    <mergeCell ref="H51:I51"/>
    <mergeCell ref="J51:K51"/>
    <mergeCell ref="N51:O51"/>
    <mergeCell ref="R55:S55"/>
    <mergeCell ref="F55:G55"/>
    <mergeCell ref="H55:I55"/>
    <mergeCell ref="J55:K55"/>
    <mergeCell ref="L55:M55"/>
    <mergeCell ref="N55:O55"/>
    <mergeCell ref="P55:Q55"/>
    <mergeCell ref="L54:M54"/>
    <mergeCell ref="A180:A182"/>
    <mergeCell ref="J181:K181"/>
    <mergeCell ref="J182:K182"/>
    <mergeCell ref="A68:A70"/>
    <mergeCell ref="B69:C69"/>
    <mergeCell ref="R58:S58"/>
    <mergeCell ref="B103:C103"/>
    <mergeCell ref="D103:E103"/>
    <mergeCell ref="F103:G103"/>
    <mergeCell ref="H103:I103"/>
    <mergeCell ref="J103:K103"/>
    <mergeCell ref="L103:M103"/>
    <mergeCell ref="N103:O103"/>
    <mergeCell ref="B179:C179"/>
    <mergeCell ref="D179:E179"/>
    <mergeCell ref="F179:G179"/>
    <mergeCell ref="H179:I179"/>
    <mergeCell ref="A59:A61"/>
    <mergeCell ref="A62:A64"/>
    <mergeCell ref="B63:C63"/>
    <mergeCell ref="P86:Q86"/>
    <mergeCell ref="R86:S86"/>
    <mergeCell ref="N105:O105"/>
    <mergeCell ref="P105:Q105"/>
    <mergeCell ref="R105:S105"/>
    <mergeCell ref="A97:A99"/>
    <mergeCell ref="B98:C98"/>
    <mergeCell ref="H111:I111"/>
    <mergeCell ref="N99:O99"/>
    <mergeCell ref="J179:K179"/>
    <mergeCell ref="L179:M179"/>
    <mergeCell ref="N179:O179"/>
    <mergeCell ref="L52:M52"/>
    <mergeCell ref="N52:O52"/>
    <mergeCell ref="P52:Q52"/>
    <mergeCell ref="L51:M51"/>
    <mergeCell ref="P51:Q51"/>
    <mergeCell ref="B52:C52"/>
    <mergeCell ref="D52:E52"/>
    <mergeCell ref="N60:O60"/>
    <mergeCell ref="J60:K60"/>
    <mergeCell ref="L60:M60"/>
    <mergeCell ref="D55:E55"/>
    <mergeCell ref="H54:I54"/>
    <mergeCell ref="J54:K54"/>
    <mergeCell ref="F51:G51"/>
    <mergeCell ref="B49:C49"/>
    <mergeCell ref="D49:E49"/>
    <mergeCell ref="R52:S52"/>
    <mergeCell ref="B51:C51"/>
    <mergeCell ref="D51:E51"/>
    <mergeCell ref="F57:G57"/>
    <mergeCell ref="L57:M57"/>
    <mergeCell ref="N57:O57"/>
    <mergeCell ref="P57:Q57"/>
    <mergeCell ref="P54:Q54"/>
    <mergeCell ref="F60:G60"/>
    <mergeCell ref="H60:I60"/>
    <mergeCell ref="B57:C57"/>
    <mergeCell ref="D57:E57"/>
    <mergeCell ref="H37:I37"/>
    <mergeCell ref="J37:K37"/>
    <mergeCell ref="L37:M37"/>
    <mergeCell ref="N40:O40"/>
    <mergeCell ref="P40:Q40"/>
    <mergeCell ref="B55:C55"/>
    <mergeCell ref="A56:A58"/>
    <mergeCell ref="R25:S25"/>
    <mergeCell ref="T25:U25"/>
    <mergeCell ref="A24:A26"/>
    <mergeCell ref="B25:C25"/>
    <mergeCell ref="J7:K7"/>
    <mergeCell ref="H14:I14"/>
    <mergeCell ref="P14:Q14"/>
    <mergeCell ref="R14:S14"/>
    <mergeCell ref="F16:G16"/>
    <mergeCell ref="H16:I16"/>
    <mergeCell ref="L34:M34"/>
    <mergeCell ref="P34:Q34"/>
    <mergeCell ref="R34:S34"/>
    <mergeCell ref="B34:C34"/>
    <mergeCell ref="T16:U16"/>
    <mergeCell ref="B17:C17"/>
    <mergeCell ref="D17:E17"/>
    <mergeCell ref="F17:G17"/>
    <mergeCell ref="H17:I17"/>
    <mergeCell ref="T17:U17"/>
    <mergeCell ref="P35:Q35"/>
    <mergeCell ref="R35:S35"/>
    <mergeCell ref="B16:C16"/>
    <mergeCell ref="D16:E16"/>
    <mergeCell ref="R17:S17"/>
    <mergeCell ref="X10:Y10"/>
    <mergeCell ref="D7:E7"/>
    <mergeCell ref="V4:Y4"/>
    <mergeCell ref="T7:U7"/>
    <mergeCell ref="V7:W7"/>
    <mergeCell ref="B6:Y6"/>
    <mergeCell ref="F7:G7"/>
    <mergeCell ref="H7:I7"/>
    <mergeCell ref="X7:Y7"/>
    <mergeCell ref="A10:A11"/>
    <mergeCell ref="B10:C10"/>
    <mergeCell ref="D10:E10"/>
    <mergeCell ref="F10:G10"/>
    <mergeCell ref="H10:I10"/>
    <mergeCell ref="J10:K10"/>
    <mergeCell ref="L10:M10"/>
    <mergeCell ref="B7:C7"/>
    <mergeCell ref="B8:Y8"/>
    <mergeCell ref="X13:Y13"/>
    <mergeCell ref="B13:C13"/>
    <mergeCell ref="D13:E13"/>
    <mergeCell ref="F13:G13"/>
    <mergeCell ref="H13:I13"/>
    <mergeCell ref="J13:K13"/>
    <mergeCell ref="X11:Y11"/>
    <mergeCell ref="B11:C11"/>
    <mergeCell ref="D11:E11"/>
    <mergeCell ref="F11:G11"/>
    <mergeCell ref="H11:I11"/>
    <mergeCell ref="J11:K11"/>
    <mergeCell ref="L11:M11"/>
    <mergeCell ref="R13:S13"/>
    <mergeCell ref="T13:U13"/>
    <mergeCell ref="H35:I35"/>
    <mergeCell ref="R78:S78"/>
    <mergeCell ref="B35:C35"/>
    <mergeCell ref="D35:E35"/>
    <mergeCell ref="F35:G35"/>
    <mergeCell ref="N37:O37"/>
    <mergeCell ref="D34:E34"/>
    <mergeCell ref="F34:G34"/>
    <mergeCell ref="T52:U52"/>
    <mergeCell ref="V37:W37"/>
    <mergeCell ref="V51:W51"/>
    <mergeCell ref="X37:Y37"/>
    <mergeCell ref="V43:W43"/>
    <mergeCell ref="T39:U39"/>
    <mergeCell ref="T42:U42"/>
    <mergeCell ref="X52:Y52"/>
    <mergeCell ref="T55:U55"/>
    <mergeCell ref="X17:Y17"/>
    <mergeCell ref="T14:U14"/>
    <mergeCell ref="V14:W14"/>
    <mergeCell ref="X14:Y14"/>
    <mergeCell ref="B14:C14"/>
    <mergeCell ref="D14:E14"/>
    <mergeCell ref="F14:G14"/>
    <mergeCell ref="J14:K14"/>
    <mergeCell ref="A15:A17"/>
    <mergeCell ref="X22:Y22"/>
    <mergeCell ref="J23:K23"/>
    <mergeCell ref="L23:M23"/>
    <mergeCell ref="N23:O23"/>
    <mergeCell ref="P23:Q23"/>
    <mergeCell ref="R23:S23"/>
    <mergeCell ref="L22:M22"/>
    <mergeCell ref="P22:Q22"/>
    <mergeCell ref="R22:S22"/>
    <mergeCell ref="T22:U22"/>
    <mergeCell ref="B23:C23"/>
    <mergeCell ref="D23:E23"/>
    <mergeCell ref="F23:G23"/>
    <mergeCell ref="H23:I23"/>
    <mergeCell ref="T23:U23"/>
    <mergeCell ref="R20:S20"/>
    <mergeCell ref="T20:U20"/>
    <mergeCell ref="V22:W22"/>
    <mergeCell ref="X16:Y16"/>
    <mergeCell ref="J17:K17"/>
    <mergeCell ref="L17:M17"/>
    <mergeCell ref="N17:O17"/>
    <mergeCell ref="P17:Q17"/>
    <mergeCell ref="L16:M16"/>
    <mergeCell ref="P16:Q16"/>
    <mergeCell ref="R16:S16"/>
    <mergeCell ref="F20:G20"/>
    <mergeCell ref="H20:I20"/>
    <mergeCell ref="J20:K20"/>
    <mergeCell ref="L20:M20"/>
    <mergeCell ref="N20:O20"/>
    <mergeCell ref="P20:Q20"/>
    <mergeCell ref="L14:M14"/>
    <mergeCell ref="N14:O14"/>
    <mergeCell ref="V16:W16"/>
    <mergeCell ref="B26:C26"/>
    <mergeCell ref="D26:E26"/>
    <mergeCell ref="H25:I25"/>
    <mergeCell ref="J25:K25"/>
    <mergeCell ref="L25:M25"/>
    <mergeCell ref="V19:W19"/>
    <mergeCell ref="X19:Y19"/>
    <mergeCell ref="V20:W20"/>
    <mergeCell ref="X20:Y20"/>
    <mergeCell ref="B20:C20"/>
    <mergeCell ref="D20:E20"/>
    <mergeCell ref="H19:I19"/>
    <mergeCell ref="J19:K19"/>
    <mergeCell ref="L19:M19"/>
    <mergeCell ref="B22:C22"/>
    <mergeCell ref="D22:E22"/>
    <mergeCell ref="F22:G22"/>
    <mergeCell ref="H22:I22"/>
    <mergeCell ref="A21:A23"/>
    <mergeCell ref="X28:Y28"/>
    <mergeCell ref="J29:K29"/>
    <mergeCell ref="L29:M29"/>
    <mergeCell ref="N29:O29"/>
    <mergeCell ref="P29:Q29"/>
    <mergeCell ref="R29:S29"/>
    <mergeCell ref="L28:M28"/>
    <mergeCell ref="P28:Q28"/>
    <mergeCell ref="R28:S28"/>
    <mergeCell ref="T28:U28"/>
    <mergeCell ref="B29:C29"/>
    <mergeCell ref="D29:E29"/>
    <mergeCell ref="F29:G29"/>
    <mergeCell ref="H29:I29"/>
    <mergeCell ref="T29:U29"/>
    <mergeCell ref="R26:S26"/>
    <mergeCell ref="T26:U26"/>
    <mergeCell ref="V28:W28"/>
    <mergeCell ref="B28:C28"/>
    <mergeCell ref="D28:E28"/>
    <mergeCell ref="F28:G28"/>
    <mergeCell ref="H28:I28"/>
    <mergeCell ref="J28:K28"/>
    <mergeCell ref="X29:Y29"/>
    <mergeCell ref="J22:K22"/>
    <mergeCell ref="N22:O22"/>
    <mergeCell ref="V23:W23"/>
    <mergeCell ref="X23:Y23"/>
    <mergeCell ref="X25:Y25"/>
    <mergeCell ref="V26:W26"/>
    <mergeCell ref="X26:Y26"/>
    <mergeCell ref="N31:O31"/>
    <mergeCell ref="P31:Q31"/>
    <mergeCell ref="R31:S31"/>
    <mergeCell ref="T31:U31"/>
    <mergeCell ref="A30:A32"/>
    <mergeCell ref="D31:E31"/>
    <mergeCell ref="V31:W31"/>
    <mergeCell ref="X31:Y31"/>
    <mergeCell ref="V32:W32"/>
    <mergeCell ref="X32:Y32"/>
    <mergeCell ref="D32:E32"/>
    <mergeCell ref="J31:K31"/>
    <mergeCell ref="A27:A29"/>
    <mergeCell ref="R32:S32"/>
    <mergeCell ref="T32:U32"/>
    <mergeCell ref="B31:C32"/>
    <mergeCell ref="F31:G32"/>
    <mergeCell ref="H31:I32"/>
    <mergeCell ref="L31:M32"/>
    <mergeCell ref="J34:K34"/>
    <mergeCell ref="N34:O34"/>
    <mergeCell ref="J32:K32"/>
    <mergeCell ref="N32:O32"/>
    <mergeCell ref="P32:Q32"/>
    <mergeCell ref="V35:W35"/>
    <mergeCell ref="X35:Y35"/>
    <mergeCell ref="J45:K45"/>
    <mergeCell ref="N45:O45"/>
    <mergeCell ref="P45:Q45"/>
    <mergeCell ref="R45:S45"/>
    <mergeCell ref="B43:C43"/>
    <mergeCell ref="D43:E43"/>
    <mergeCell ref="F43:G43"/>
    <mergeCell ref="H43:I43"/>
    <mergeCell ref="J43:K43"/>
    <mergeCell ref="L43:M43"/>
    <mergeCell ref="N42:O42"/>
    <mergeCell ref="P42:Q42"/>
    <mergeCell ref="R42:S42"/>
    <mergeCell ref="B45:C45"/>
    <mergeCell ref="D45:E45"/>
    <mergeCell ref="X34:Y34"/>
    <mergeCell ref="J35:K35"/>
    <mergeCell ref="B37:C37"/>
    <mergeCell ref="D37:E37"/>
    <mergeCell ref="F37:G37"/>
    <mergeCell ref="T34:U34"/>
    <mergeCell ref="T35:U35"/>
    <mergeCell ref="P37:Q37"/>
    <mergeCell ref="R37:S37"/>
    <mergeCell ref="T37:U37"/>
    <mergeCell ref="A33:A35"/>
    <mergeCell ref="X43:Y43"/>
    <mergeCell ref="N43:O43"/>
    <mergeCell ref="P43:Q43"/>
    <mergeCell ref="R43:S43"/>
    <mergeCell ref="T43:U43"/>
    <mergeCell ref="R40:S40"/>
    <mergeCell ref="T40:U40"/>
    <mergeCell ref="V42:W42"/>
    <mergeCell ref="X42:Y42"/>
    <mergeCell ref="B42:C42"/>
    <mergeCell ref="D42:E42"/>
    <mergeCell ref="F42:G42"/>
    <mergeCell ref="H42:I42"/>
    <mergeCell ref="J42:K42"/>
    <mergeCell ref="L42:M42"/>
    <mergeCell ref="F40:G40"/>
    <mergeCell ref="A39:A40"/>
    <mergeCell ref="B39:C39"/>
    <mergeCell ref="D39:E39"/>
    <mergeCell ref="F39:G39"/>
    <mergeCell ref="V39:W39"/>
    <mergeCell ref="X39:Y39"/>
    <mergeCell ref="V40:W40"/>
    <mergeCell ref="X40:Y40"/>
    <mergeCell ref="B40:C40"/>
    <mergeCell ref="D40:E40"/>
    <mergeCell ref="H39:I39"/>
    <mergeCell ref="J39:K39"/>
    <mergeCell ref="L39:M39"/>
    <mergeCell ref="V34:W34"/>
    <mergeCell ref="H34:I34"/>
    <mergeCell ref="A47:A49"/>
    <mergeCell ref="B48:C48"/>
    <mergeCell ref="D48:E48"/>
    <mergeCell ref="F48:G48"/>
    <mergeCell ref="V48:W48"/>
    <mergeCell ref="X48:Y48"/>
    <mergeCell ref="N48:O48"/>
    <mergeCell ref="P48:Q48"/>
    <mergeCell ref="R48:S48"/>
    <mergeCell ref="T48:U48"/>
    <mergeCell ref="X45:Y45"/>
    <mergeCell ref="J46:K46"/>
    <mergeCell ref="L46:M46"/>
    <mergeCell ref="N46:O46"/>
    <mergeCell ref="P46:Q46"/>
    <mergeCell ref="R46:S46"/>
    <mergeCell ref="L45:M45"/>
    <mergeCell ref="T46:U46"/>
    <mergeCell ref="V46:W46"/>
    <mergeCell ref="X46:Y46"/>
    <mergeCell ref="T45:U45"/>
    <mergeCell ref="B46:C46"/>
    <mergeCell ref="D46:E46"/>
    <mergeCell ref="F46:G46"/>
    <mergeCell ref="H46:I46"/>
    <mergeCell ref="V45:W45"/>
    <mergeCell ref="A44:A46"/>
    <mergeCell ref="F45:G45"/>
    <mergeCell ref="H45:I45"/>
    <mergeCell ref="R49:S49"/>
    <mergeCell ref="T49:U49"/>
    <mergeCell ref="V49:W49"/>
    <mergeCell ref="X61:Y61"/>
    <mergeCell ref="R61:S61"/>
    <mergeCell ref="T61:U61"/>
    <mergeCell ref="B58:C58"/>
    <mergeCell ref="D58:E58"/>
    <mergeCell ref="F58:G58"/>
    <mergeCell ref="H58:I58"/>
    <mergeCell ref="J58:K58"/>
    <mergeCell ref="R60:S60"/>
    <mergeCell ref="T60:U60"/>
    <mergeCell ref="X58:Y58"/>
    <mergeCell ref="D69:E69"/>
    <mergeCell ref="F69:G69"/>
    <mergeCell ref="H69:I69"/>
    <mergeCell ref="J69:K69"/>
    <mergeCell ref="L69:M69"/>
    <mergeCell ref="N69:O69"/>
    <mergeCell ref="P69:Q69"/>
    <mergeCell ref="B61:C61"/>
    <mergeCell ref="D61:E61"/>
    <mergeCell ref="F61:G61"/>
    <mergeCell ref="H61:I61"/>
    <mergeCell ref="J61:K61"/>
    <mergeCell ref="L61:M61"/>
    <mergeCell ref="N61:O61"/>
    <mergeCell ref="R69:S69"/>
    <mergeCell ref="T69:U69"/>
    <mergeCell ref="V60:W61"/>
    <mergeCell ref="X60:Y60"/>
    <mergeCell ref="B64:C64"/>
    <mergeCell ref="B60:C60"/>
    <mergeCell ref="D60:E60"/>
    <mergeCell ref="H70:I70"/>
    <mergeCell ref="V70:W70"/>
    <mergeCell ref="V74:W74"/>
    <mergeCell ref="X75:Y75"/>
    <mergeCell ref="X74:Y74"/>
    <mergeCell ref="J75:K75"/>
    <mergeCell ref="L75:M75"/>
    <mergeCell ref="N75:O75"/>
    <mergeCell ref="P75:Q75"/>
    <mergeCell ref="R75:S75"/>
    <mergeCell ref="L74:M74"/>
    <mergeCell ref="N74:O74"/>
    <mergeCell ref="P74:Q74"/>
    <mergeCell ref="R74:S74"/>
    <mergeCell ref="T74:U74"/>
    <mergeCell ref="B75:C75"/>
    <mergeCell ref="D75:E75"/>
    <mergeCell ref="X70:Y70"/>
    <mergeCell ref="X78:Y78"/>
    <mergeCell ref="N70:O70"/>
    <mergeCell ref="P70:Q70"/>
    <mergeCell ref="R70:S70"/>
    <mergeCell ref="T70:U70"/>
    <mergeCell ref="J70:K70"/>
    <mergeCell ref="L70:M70"/>
    <mergeCell ref="T78:U78"/>
    <mergeCell ref="V78:W78"/>
    <mergeCell ref="P77:Q77"/>
    <mergeCell ref="R77:S77"/>
    <mergeCell ref="T77:U77"/>
    <mergeCell ref="V77:W77"/>
    <mergeCell ref="X77:Y77"/>
    <mergeCell ref="B78:C78"/>
    <mergeCell ref="D78:E78"/>
    <mergeCell ref="F78:G78"/>
    <mergeCell ref="H78:I78"/>
    <mergeCell ref="J78:K78"/>
    <mergeCell ref="B77:C77"/>
    <mergeCell ref="D77:E77"/>
    <mergeCell ref="F77:G77"/>
    <mergeCell ref="V72:W72"/>
    <mergeCell ref="X72:Y72"/>
    <mergeCell ref="P72:Q72"/>
    <mergeCell ref="R72:S72"/>
    <mergeCell ref="T72:U72"/>
    <mergeCell ref="T75:U75"/>
    <mergeCell ref="V75:W75"/>
    <mergeCell ref="B70:C70"/>
    <mergeCell ref="D70:E70"/>
    <mergeCell ref="F70:G70"/>
    <mergeCell ref="V69:W69"/>
    <mergeCell ref="X69:Y69"/>
    <mergeCell ref="J72:K72"/>
    <mergeCell ref="A88:A90"/>
    <mergeCell ref="A74:A75"/>
    <mergeCell ref="B74:C74"/>
    <mergeCell ref="D74:E74"/>
    <mergeCell ref="F74:G74"/>
    <mergeCell ref="H74:I74"/>
    <mergeCell ref="J74:K74"/>
    <mergeCell ref="L78:M78"/>
    <mergeCell ref="N78:O78"/>
    <mergeCell ref="P78:Q78"/>
    <mergeCell ref="N77:O77"/>
    <mergeCell ref="B89:C89"/>
    <mergeCell ref="D89:E89"/>
    <mergeCell ref="F89:G89"/>
    <mergeCell ref="H89:I89"/>
    <mergeCell ref="P90:Q90"/>
    <mergeCell ref="F75:G75"/>
    <mergeCell ref="H75:I75"/>
    <mergeCell ref="L83:M84"/>
    <mergeCell ref="L80:M80"/>
    <mergeCell ref="A85:A87"/>
    <mergeCell ref="A82:A84"/>
    <mergeCell ref="B86:C86"/>
    <mergeCell ref="D86:E86"/>
    <mergeCell ref="F86:G86"/>
    <mergeCell ref="H86:I86"/>
    <mergeCell ref="J86:K86"/>
    <mergeCell ref="L86:M86"/>
    <mergeCell ref="N86:O86"/>
    <mergeCell ref="T86:U86"/>
    <mergeCell ref="V86:W86"/>
    <mergeCell ref="X89:Y89"/>
    <mergeCell ref="H95:I95"/>
    <mergeCell ref="J95:K95"/>
    <mergeCell ref="L95:M95"/>
    <mergeCell ref="T90:U90"/>
    <mergeCell ref="J90:K90"/>
    <mergeCell ref="L90:M90"/>
    <mergeCell ref="V95:W95"/>
    <mergeCell ref="X95:Y95"/>
    <mergeCell ref="T93:U93"/>
    <mergeCell ref="V93:W93"/>
    <mergeCell ref="X93:Y93"/>
    <mergeCell ref="B90:C90"/>
    <mergeCell ref="D90:E90"/>
    <mergeCell ref="F90:G90"/>
    <mergeCell ref="H90:I90"/>
    <mergeCell ref="N95:O95"/>
    <mergeCell ref="J89:K89"/>
    <mergeCell ref="L89:M89"/>
    <mergeCell ref="R92:S92"/>
    <mergeCell ref="T92:U92"/>
    <mergeCell ref="H92:I92"/>
    <mergeCell ref="J92:K92"/>
    <mergeCell ref="R89:S89"/>
    <mergeCell ref="N89:O89"/>
    <mergeCell ref="P89:Q89"/>
    <mergeCell ref="V92:W92"/>
    <mergeCell ref="X90:Y90"/>
    <mergeCell ref="V90:W90"/>
    <mergeCell ref="X92:Y92"/>
    <mergeCell ref="P93:Q93"/>
    <mergeCell ref="D93:E93"/>
    <mergeCell ref="F93:G93"/>
    <mergeCell ref="H93:I93"/>
    <mergeCell ref="H106:I106"/>
    <mergeCell ref="J106:K106"/>
    <mergeCell ref="X105:Y105"/>
    <mergeCell ref="X98:Y98"/>
    <mergeCell ref="J99:K99"/>
    <mergeCell ref="L99:M99"/>
    <mergeCell ref="D119:E119"/>
    <mergeCell ref="V101:W101"/>
    <mergeCell ref="P99:Q99"/>
    <mergeCell ref="R99:S99"/>
    <mergeCell ref="L98:M98"/>
    <mergeCell ref="T99:U99"/>
    <mergeCell ref="V99:W99"/>
    <mergeCell ref="X99:Y99"/>
    <mergeCell ref="T98:U98"/>
    <mergeCell ref="X106:Y106"/>
    <mergeCell ref="V98:W98"/>
    <mergeCell ref="P98:Q98"/>
    <mergeCell ref="R98:S98"/>
    <mergeCell ref="R102:S102"/>
    <mergeCell ref="T102:U102"/>
    <mergeCell ref="N101:O101"/>
    <mergeCell ref="T105:U105"/>
    <mergeCell ref="V105:W105"/>
    <mergeCell ref="X102:Y102"/>
    <mergeCell ref="X101:Y101"/>
    <mergeCell ref="P101:Q101"/>
    <mergeCell ref="P102:Q102"/>
    <mergeCell ref="T114:U114"/>
    <mergeCell ref="X114:Y114"/>
    <mergeCell ref="X118:Y118"/>
    <mergeCell ref="L118:M118"/>
    <mergeCell ref="A100:A102"/>
    <mergeCell ref="B101:C101"/>
    <mergeCell ref="D101:E101"/>
    <mergeCell ref="F101:G101"/>
    <mergeCell ref="L101:M101"/>
    <mergeCell ref="B99:C99"/>
    <mergeCell ref="D99:E99"/>
    <mergeCell ref="F99:G99"/>
    <mergeCell ref="H99:I99"/>
    <mergeCell ref="H101:I101"/>
    <mergeCell ref="X121:Y121"/>
    <mergeCell ref="A113:A115"/>
    <mergeCell ref="B114:C114"/>
    <mergeCell ref="D114:E114"/>
    <mergeCell ref="F114:G114"/>
    <mergeCell ref="H114:I114"/>
    <mergeCell ref="J114:K114"/>
    <mergeCell ref="L114:M114"/>
    <mergeCell ref="B115:C115"/>
    <mergeCell ref="D115:E115"/>
    <mergeCell ref="L106:M106"/>
    <mergeCell ref="N106:O106"/>
    <mergeCell ref="P106:Q106"/>
    <mergeCell ref="R106:S106"/>
    <mergeCell ref="T106:U106"/>
    <mergeCell ref="V106:W106"/>
    <mergeCell ref="B106:C106"/>
    <mergeCell ref="D106:E106"/>
    <mergeCell ref="R115:S115"/>
    <mergeCell ref="F115:G115"/>
    <mergeCell ref="H115:I115"/>
    <mergeCell ref="X119:Y119"/>
    <mergeCell ref="N118:O118"/>
    <mergeCell ref="P118:Q118"/>
    <mergeCell ref="R118:S118"/>
    <mergeCell ref="F119:G119"/>
    <mergeCell ref="H119:I119"/>
    <mergeCell ref="F118:G118"/>
    <mergeCell ref="H118:I118"/>
    <mergeCell ref="J118:K118"/>
    <mergeCell ref="A118:A119"/>
    <mergeCell ref="N130:O130"/>
    <mergeCell ref="P130:Q130"/>
    <mergeCell ref="R130:S130"/>
    <mergeCell ref="T130:U130"/>
    <mergeCell ref="X127:Y127"/>
    <mergeCell ref="J128:K128"/>
    <mergeCell ref="L128:M128"/>
    <mergeCell ref="N128:O128"/>
    <mergeCell ref="P128:Q128"/>
    <mergeCell ref="R128:S128"/>
    <mergeCell ref="L127:M127"/>
    <mergeCell ref="T128:U128"/>
    <mergeCell ref="V128:W128"/>
    <mergeCell ref="X128:Y128"/>
    <mergeCell ref="T127:U127"/>
    <mergeCell ref="B128:C128"/>
    <mergeCell ref="D128:E128"/>
    <mergeCell ref="F128:G128"/>
    <mergeCell ref="H128:I128"/>
    <mergeCell ref="A123:A125"/>
    <mergeCell ref="A129:A131"/>
    <mergeCell ref="B130:C130"/>
    <mergeCell ref="D130:E130"/>
    <mergeCell ref="T119:U119"/>
    <mergeCell ref="V119:W119"/>
    <mergeCell ref="N121:O121"/>
    <mergeCell ref="J119:K119"/>
    <mergeCell ref="L119:M119"/>
    <mergeCell ref="N119:O119"/>
    <mergeCell ref="J127:K127"/>
    <mergeCell ref="N127:O127"/>
    <mergeCell ref="P127:Q127"/>
    <mergeCell ref="R127:S127"/>
    <mergeCell ref="X131:Y131"/>
    <mergeCell ref="B131:C131"/>
    <mergeCell ref="D131:E131"/>
    <mergeCell ref="F131:G131"/>
    <mergeCell ref="H131:I131"/>
    <mergeCell ref="J131:K131"/>
    <mergeCell ref="L131:M131"/>
    <mergeCell ref="N131:O131"/>
    <mergeCell ref="F127:G127"/>
    <mergeCell ref="B124:C124"/>
    <mergeCell ref="B125:C125"/>
    <mergeCell ref="X125:Y125"/>
    <mergeCell ref="X124:Y124"/>
    <mergeCell ref="X122:Y122"/>
    <mergeCell ref="X130:Y130"/>
    <mergeCell ref="T122:U122"/>
    <mergeCell ref="V122:W122"/>
    <mergeCell ref="N124:O124"/>
    <mergeCell ref="R125:S125"/>
    <mergeCell ref="T125:U125"/>
    <mergeCell ref="T131:U131"/>
    <mergeCell ref="F124:G124"/>
    <mergeCell ref="N140:O140"/>
    <mergeCell ref="T133:U133"/>
    <mergeCell ref="V131:W131"/>
    <mergeCell ref="R140:S140"/>
    <mergeCell ref="T140:U140"/>
    <mergeCell ref="P131:Q131"/>
    <mergeCell ref="R131:S131"/>
    <mergeCell ref="D127:E127"/>
    <mergeCell ref="T155:U155"/>
    <mergeCell ref="F152:G152"/>
    <mergeCell ref="H130:I130"/>
    <mergeCell ref="J130:K130"/>
    <mergeCell ref="B138:C138"/>
    <mergeCell ref="D138:E138"/>
    <mergeCell ref="F138:G138"/>
    <mergeCell ref="H138:I138"/>
    <mergeCell ref="J138:K138"/>
    <mergeCell ref="L138:M138"/>
    <mergeCell ref="N138:O138"/>
    <mergeCell ref="P138:Q138"/>
    <mergeCell ref="R138:S138"/>
    <mergeCell ref="T138:U138"/>
    <mergeCell ref="V138:W138"/>
    <mergeCell ref="T144:U144"/>
    <mergeCell ref="V144:W144"/>
    <mergeCell ref="R144:S144"/>
    <mergeCell ref="F130:G130"/>
    <mergeCell ref="L137:M137"/>
    <mergeCell ref="L133:M133"/>
    <mergeCell ref="L134:M134"/>
    <mergeCell ref="V155:W155"/>
    <mergeCell ref="R143:S143"/>
    <mergeCell ref="V141:W141"/>
    <mergeCell ref="P133:Q133"/>
    <mergeCell ref="P134:Q134"/>
    <mergeCell ref="A139:A141"/>
    <mergeCell ref="B140:C140"/>
    <mergeCell ref="D140:E140"/>
    <mergeCell ref="F140:G140"/>
    <mergeCell ref="A132:A134"/>
    <mergeCell ref="N141:O141"/>
    <mergeCell ref="P141:Q141"/>
    <mergeCell ref="J140:K140"/>
    <mergeCell ref="V133:W133"/>
    <mergeCell ref="T134:U134"/>
    <mergeCell ref="V134:W134"/>
    <mergeCell ref="N150:O150"/>
    <mergeCell ref="D152:E152"/>
    <mergeCell ref="D153:E153"/>
    <mergeCell ref="A148:A150"/>
    <mergeCell ref="J149:K149"/>
    <mergeCell ref="J150:K150"/>
    <mergeCell ref="J141:K141"/>
    <mergeCell ref="L141:M141"/>
    <mergeCell ref="V140:W140"/>
    <mergeCell ref="J152:K152"/>
    <mergeCell ref="J153:K153"/>
    <mergeCell ref="J147:K147"/>
    <mergeCell ref="B141:C141"/>
    <mergeCell ref="D141:E141"/>
    <mergeCell ref="F141:G141"/>
    <mergeCell ref="H141:I141"/>
    <mergeCell ref="H140:I140"/>
    <mergeCell ref="L140:M140"/>
    <mergeCell ref="R141:S141"/>
    <mergeCell ref="T141:U141"/>
    <mergeCell ref="A142:A144"/>
    <mergeCell ref="B144:C144"/>
    <mergeCell ref="D144:E144"/>
    <mergeCell ref="F144:G144"/>
    <mergeCell ref="H144:I144"/>
    <mergeCell ref="J144:K144"/>
    <mergeCell ref="L144:M144"/>
    <mergeCell ref="N144:O144"/>
    <mergeCell ref="P144:Q144"/>
    <mergeCell ref="B143:C143"/>
    <mergeCell ref="D143:E143"/>
    <mergeCell ref="N143:O143"/>
    <mergeCell ref="P143:Q143"/>
    <mergeCell ref="A154:A156"/>
    <mergeCell ref="A151:A153"/>
    <mergeCell ref="D155:E155"/>
    <mergeCell ref="D156:E156"/>
    <mergeCell ref="F143:G143"/>
    <mergeCell ref="H143:I143"/>
    <mergeCell ref="J143:K143"/>
    <mergeCell ref="L155:M155"/>
    <mergeCell ref="N155:O155"/>
    <mergeCell ref="P155:Q155"/>
    <mergeCell ref="R155:S155"/>
    <mergeCell ref="F156:G156"/>
    <mergeCell ref="L156:M156"/>
    <mergeCell ref="N156:O156"/>
    <mergeCell ref="B156:C156"/>
    <mergeCell ref="F155:G155"/>
    <mergeCell ref="T143:U143"/>
    <mergeCell ref="R152:S152"/>
    <mergeCell ref="R153:S153"/>
    <mergeCell ref="L143:M143"/>
    <mergeCell ref="X152:Y152"/>
    <mergeCell ref="X153:Y153"/>
    <mergeCell ref="P156:Q156"/>
    <mergeCell ref="R156:S156"/>
    <mergeCell ref="T156:U156"/>
    <mergeCell ref="N152:O152"/>
    <mergeCell ref="N153:O153"/>
    <mergeCell ref="F153:G153"/>
    <mergeCell ref="L153:M153"/>
    <mergeCell ref="P152:Q152"/>
    <mergeCell ref="P153:Q153"/>
    <mergeCell ref="N149:O149"/>
    <mergeCell ref="F158:G158"/>
    <mergeCell ref="X159:Y159"/>
    <mergeCell ref="L158:M158"/>
    <mergeCell ref="N158:O158"/>
    <mergeCell ref="P158:Q158"/>
    <mergeCell ref="R158:S158"/>
    <mergeCell ref="T158:U158"/>
    <mergeCell ref="V156:W156"/>
    <mergeCell ref="X144:Y144"/>
    <mergeCell ref="X143:Y143"/>
    <mergeCell ref="X155:Y155"/>
    <mergeCell ref="T161:U161"/>
    <mergeCell ref="V162:W162"/>
    <mergeCell ref="X162:Y162"/>
    <mergeCell ref="F159:G159"/>
    <mergeCell ref="L159:M159"/>
    <mergeCell ref="N159:O159"/>
    <mergeCell ref="P159:Q159"/>
    <mergeCell ref="V161:W161"/>
    <mergeCell ref="X161:Y161"/>
    <mergeCell ref="R159:S159"/>
    <mergeCell ref="T159:U159"/>
    <mergeCell ref="V159:W159"/>
    <mergeCell ref="D164:E164"/>
    <mergeCell ref="F164:G164"/>
    <mergeCell ref="H164:I164"/>
    <mergeCell ref="J164:K164"/>
    <mergeCell ref="F161:G161"/>
    <mergeCell ref="L161:M161"/>
    <mergeCell ref="N161:O161"/>
    <mergeCell ref="P161:Q161"/>
    <mergeCell ref="R161:S161"/>
    <mergeCell ref="F162:G162"/>
    <mergeCell ref="L162:M162"/>
    <mergeCell ref="N162:O162"/>
    <mergeCell ref="P162:Q162"/>
    <mergeCell ref="D161:E161"/>
    <mergeCell ref="D162:E162"/>
    <mergeCell ref="R162:S162"/>
    <mergeCell ref="T162:U162"/>
    <mergeCell ref="B172:C172"/>
    <mergeCell ref="B169:C169"/>
    <mergeCell ref="D169:E169"/>
    <mergeCell ref="F169:G169"/>
    <mergeCell ref="H169:I169"/>
    <mergeCell ref="J169:K169"/>
    <mergeCell ref="L169:M169"/>
    <mergeCell ref="N169:O169"/>
    <mergeCell ref="P169:Q169"/>
    <mergeCell ref="L164:M164"/>
    <mergeCell ref="N164:O164"/>
    <mergeCell ref="R169:S169"/>
    <mergeCell ref="L168:M168"/>
    <mergeCell ref="N168:O168"/>
    <mergeCell ref="P168:Q168"/>
    <mergeCell ref="B171:C171"/>
    <mergeCell ref="D171:E171"/>
    <mergeCell ref="B165:C165"/>
    <mergeCell ref="D165:E165"/>
    <mergeCell ref="P171:Q171"/>
    <mergeCell ref="P172:Q172"/>
    <mergeCell ref="X174:Y174"/>
    <mergeCell ref="R175:S175"/>
    <mergeCell ref="T178:U178"/>
    <mergeCell ref="V178:W178"/>
    <mergeCell ref="X178:Y178"/>
    <mergeCell ref="T177:U177"/>
    <mergeCell ref="F178:G178"/>
    <mergeCell ref="X168:Y168"/>
    <mergeCell ref="L165:M165"/>
    <mergeCell ref="N165:O165"/>
    <mergeCell ref="P165:Q165"/>
    <mergeCell ref="R168:S168"/>
    <mergeCell ref="T168:U168"/>
    <mergeCell ref="V168:W168"/>
    <mergeCell ref="X164:Y164"/>
    <mergeCell ref="V165:W165"/>
    <mergeCell ref="V164:W164"/>
    <mergeCell ref="F165:G165"/>
    <mergeCell ref="H165:I165"/>
    <mergeCell ref="J165:K165"/>
    <mergeCell ref="R165:S165"/>
    <mergeCell ref="T165:U165"/>
    <mergeCell ref="T169:U169"/>
    <mergeCell ref="V169:W169"/>
    <mergeCell ref="X169:Y169"/>
    <mergeCell ref="T164:U164"/>
    <mergeCell ref="P164:Q164"/>
    <mergeCell ref="R164:S164"/>
    <mergeCell ref="T175:U175"/>
    <mergeCell ref="X165:Y165"/>
    <mergeCell ref="D196:E196"/>
    <mergeCell ref="P197:Q197"/>
    <mergeCell ref="N203:O203"/>
    <mergeCell ref="T203:U203"/>
    <mergeCell ref="A204:A206"/>
    <mergeCell ref="B205:C205"/>
    <mergeCell ref="A192:A194"/>
    <mergeCell ref="R187:S187"/>
    <mergeCell ref="H171:I171"/>
    <mergeCell ref="J171:K171"/>
    <mergeCell ref="T171:U171"/>
    <mergeCell ref="V171:W171"/>
    <mergeCell ref="X171:Y171"/>
    <mergeCell ref="T172:U172"/>
    <mergeCell ref="F171:G171"/>
    <mergeCell ref="F172:G172"/>
    <mergeCell ref="H196:I196"/>
    <mergeCell ref="T193:U193"/>
    <mergeCell ref="T194:U194"/>
    <mergeCell ref="N194:O194"/>
    <mergeCell ref="D177:E177"/>
    <mergeCell ref="J185:K185"/>
    <mergeCell ref="J190:K190"/>
    <mergeCell ref="J191:K191"/>
    <mergeCell ref="J193:K193"/>
    <mergeCell ref="J194:K194"/>
    <mergeCell ref="N171:O171"/>
    <mergeCell ref="N172:O172"/>
    <mergeCell ref="V175:W175"/>
    <mergeCell ref="X175:Y175"/>
    <mergeCell ref="R174:S174"/>
    <mergeCell ref="T174:U174"/>
    <mergeCell ref="B202:C202"/>
    <mergeCell ref="D202:E202"/>
    <mergeCell ref="F202:G202"/>
    <mergeCell ref="B203:C203"/>
    <mergeCell ref="D203:E203"/>
    <mergeCell ref="F203:G203"/>
    <mergeCell ref="V206:W206"/>
    <mergeCell ref="L205:M205"/>
    <mergeCell ref="V196:W196"/>
    <mergeCell ref="J196:K196"/>
    <mergeCell ref="L196:M196"/>
    <mergeCell ref="N208:O208"/>
    <mergeCell ref="A189:A191"/>
    <mergeCell ref="A186:A188"/>
    <mergeCell ref="B187:C187"/>
    <mergeCell ref="D187:E187"/>
    <mergeCell ref="F187:G187"/>
    <mergeCell ref="V187:W187"/>
    <mergeCell ref="N187:O187"/>
    <mergeCell ref="T187:U187"/>
    <mergeCell ref="J206:K206"/>
    <mergeCell ref="L206:M206"/>
    <mergeCell ref="V203:W203"/>
    <mergeCell ref="A201:A203"/>
    <mergeCell ref="B197:C197"/>
    <mergeCell ref="D197:E197"/>
    <mergeCell ref="F197:G197"/>
    <mergeCell ref="H197:I197"/>
    <mergeCell ref="J197:K197"/>
    <mergeCell ref="V188:W188"/>
    <mergeCell ref="A195:A197"/>
    <mergeCell ref="B196:C196"/>
    <mergeCell ref="B208:C208"/>
    <mergeCell ref="V202:W202"/>
    <mergeCell ref="D205:E205"/>
    <mergeCell ref="F205:G205"/>
    <mergeCell ref="A207:A208"/>
    <mergeCell ref="B207:C207"/>
    <mergeCell ref="D207:E207"/>
    <mergeCell ref="F207:G207"/>
    <mergeCell ref="H207:I207"/>
    <mergeCell ref="J207:K207"/>
    <mergeCell ref="B206:C206"/>
    <mergeCell ref="D206:E206"/>
    <mergeCell ref="P188:Q188"/>
    <mergeCell ref="X203:Y203"/>
    <mergeCell ref="X202:Y202"/>
    <mergeCell ref="T202:U202"/>
    <mergeCell ref="X205:Y205"/>
    <mergeCell ref="R202:S202"/>
    <mergeCell ref="H203:I203"/>
    <mergeCell ref="J203:K203"/>
    <mergeCell ref="L203:M203"/>
    <mergeCell ref="V208:W208"/>
    <mergeCell ref="X206:Y206"/>
    <mergeCell ref="R196:S196"/>
    <mergeCell ref="N193:O193"/>
    <mergeCell ref="X208:Y208"/>
    <mergeCell ref="P207:Q207"/>
    <mergeCell ref="R207:S207"/>
    <mergeCell ref="T207:U207"/>
    <mergeCell ref="V207:W207"/>
    <mergeCell ref="X207:Y207"/>
    <mergeCell ref="P203:Q203"/>
    <mergeCell ref="N205:O205"/>
    <mergeCell ref="P205:Q205"/>
    <mergeCell ref="R205:S205"/>
    <mergeCell ref="V205:W205"/>
    <mergeCell ref="L207:M207"/>
    <mergeCell ref="N207:O207"/>
    <mergeCell ref="X177:Y177"/>
    <mergeCell ref="J178:K178"/>
    <mergeCell ref="L202:M202"/>
    <mergeCell ref="N202:O202"/>
    <mergeCell ref="P202:Q202"/>
    <mergeCell ref="X188:Y188"/>
    <mergeCell ref="V177:W177"/>
    <mergeCell ref="L197:M197"/>
    <mergeCell ref="J172:K172"/>
    <mergeCell ref="X172:Y172"/>
    <mergeCell ref="J188:K188"/>
    <mergeCell ref="L188:M188"/>
    <mergeCell ref="N188:O188"/>
    <mergeCell ref="V193:W193"/>
    <mergeCell ref="V194:W194"/>
    <mergeCell ref="R188:S188"/>
    <mergeCell ref="T188:U188"/>
    <mergeCell ref="P187:Q187"/>
    <mergeCell ref="T197:U197"/>
    <mergeCell ref="V197:W197"/>
    <mergeCell ref="X197:Y197"/>
    <mergeCell ref="N196:O196"/>
    <mergeCell ref="V190:W190"/>
    <mergeCell ref="N197:O197"/>
    <mergeCell ref="X187:Y187"/>
    <mergeCell ref="X196:Y196"/>
    <mergeCell ref="D214:E214"/>
    <mergeCell ref="L208:M208"/>
    <mergeCell ref="P208:Q208"/>
    <mergeCell ref="R208:S208"/>
    <mergeCell ref="J208:K208"/>
    <mergeCell ref="H205:I205"/>
    <mergeCell ref="J205:K205"/>
    <mergeCell ref="D213:E213"/>
    <mergeCell ref="N206:O206"/>
    <mergeCell ref="P206:Q206"/>
    <mergeCell ref="R206:S206"/>
    <mergeCell ref="T190:U190"/>
    <mergeCell ref="D208:E208"/>
    <mergeCell ref="F208:G208"/>
    <mergeCell ref="H208:I208"/>
    <mergeCell ref="T208:U208"/>
    <mergeCell ref="F206:G206"/>
    <mergeCell ref="H206:I206"/>
    <mergeCell ref="T196:U196"/>
    <mergeCell ref="R197:S197"/>
    <mergeCell ref="N190:O190"/>
    <mergeCell ref="N191:O191"/>
    <mergeCell ref="P196:Q196"/>
    <mergeCell ref="J202:K202"/>
    <mergeCell ref="T206:U206"/>
    <mergeCell ref="R203:S203"/>
    <mergeCell ref="F190:G190"/>
    <mergeCell ref="F191:G191"/>
    <mergeCell ref="F193:G193"/>
    <mergeCell ref="F194:G194"/>
    <mergeCell ref="T205:U205"/>
    <mergeCell ref="H202:I202"/>
    <mergeCell ref="B188:C188"/>
    <mergeCell ref="D188:E188"/>
    <mergeCell ref="B178:C178"/>
    <mergeCell ref="D178:E178"/>
    <mergeCell ref="T191:U191"/>
    <mergeCell ref="V191:W191"/>
    <mergeCell ref="H187:I187"/>
    <mergeCell ref="J187:K187"/>
    <mergeCell ref="L178:M178"/>
    <mergeCell ref="N178:O178"/>
    <mergeCell ref="P178:Q178"/>
    <mergeCell ref="R178:S178"/>
    <mergeCell ref="A168:A169"/>
    <mergeCell ref="P174:Q174"/>
    <mergeCell ref="P175:Q175"/>
    <mergeCell ref="A173:A175"/>
    <mergeCell ref="B174:C174"/>
    <mergeCell ref="F175:G175"/>
    <mergeCell ref="H175:I175"/>
    <mergeCell ref="F177:G177"/>
    <mergeCell ref="F188:G188"/>
    <mergeCell ref="H188:I188"/>
    <mergeCell ref="J177:K177"/>
    <mergeCell ref="N177:O177"/>
    <mergeCell ref="P177:Q177"/>
    <mergeCell ref="R177:S177"/>
    <mergeCell ref="V172:W172"/>
    <mergeCell ref="L177:M177"/>
    <mergeCell ref="J168:K168"/>
    <mergeCell ref="J174:K174"/>
    <mergeCell ref="H178:I178"/>
    <mergeCell ref="V174:W174"/>
    <mergeCell ref="A183:A185"/>
    <mergeCell ref="J184:K184"/>
    <mergeCell ref="N184:O184"/>
    <mergeCell ref="N185:O185"/>
    <mergeCell ref="L108:M108"/>
    <mergeCell ref="L109:M109"/>
    <mergeCell ref="L187:M187"/>
    <mergeCell ref="B175:C175"/>
    <mergeCell ref="B177:C177"/>
    <mergeCell ref="H177:I177"/>
    <mergeCell ref="B168:C168"/>
    <mergeCell ref="D168:E168"/>
    <mergeCell ref="F168:G168"/>
    <mergeCell ref="H168:I168"/>
    <mergeCell ref="L174:M174"/>
    <mergeCell ref="N174:O174"/>
    <mergeCell ref="J175:K175"/>
    <mergeCell ref="L175:M175"/>
    <mergeCell ref="N175:O175"/>
    <mergeCell ref="H172:I172"/>
    <mergeCell ref="D159:E159"/>
    <mergeCell ref="D172:E172"/>
    <mergeCell ref="D175:E175"/>
    <mergeCell ref="D174:E174"/>
    <mergeCell ref="F174:G174"/>
    <mergeCell ref="H174:I174"/>
    <mergeCell ref="A163:A165"/>
    <mergeCell ref="B164:C164"/>
    <mergeCell ref="A176:A178"/>
    <mergeCell ref="A157:A159"/>
    <mergeCell ref="D158:E158"/>
    <mergeCell ref="A160:A162"/>
    <mergeCell ref="A65:A67"/>
    <mergeCell ref="H66:I66"/>
    <mergeCell ref="H67:I67"/>
    <mergeCell ref="L63:M63"/>
    <mergeCell ref="L64:M64"/>
    <mergeCell ref="B108:C108"/>
    <mergeCell ref="B109:C109"/>
    <mergeCell ref="F80:G80"/>
    <mergeCell ref="F81:G81"/>
    <mergeCell ref="F108:G109"/>
    <mergeCell ref="F111:G111"/>
    <mergeCell ref="F112:G112"/>
    <mergeCell ref="D108:E108"/>
    <mergeCell ref="D109:E109"/>
    <mergeCell ref="A104:A106"/>
    <mergeCell ref="B105:C105"/>
    <mergeCell ref="D105:E105"/>
    <mergeCell ref="F105:G105"/>
    <mergeCell ref="H105:I105"/>
    <mergeCell ref="J105:K105"/>
    <mergeCell ref="H77:I77"/>
    <mergeCell ref="J77:K77"/>
    <mergeCell ref="L77:M77"/>
    <mergeCell ref="A94:A96"/>
    <mergeCell ref="B96:C96"/>
    <mergeCell ref="H96:I96"/>
    <mergeCell ref="J96:K96"/>
    <mergeCell ref="F92:G92"/>
    <mergeCell ref="B95:C95"/>
    <mergeCell ref="A79:A81"/>
    <mergeCell ref="J80:K80"/>
    <mergeCell ref="J81:K81"/>
    <mergeCell ref="B158:C158"/>
    <mergeCell ref="B159:C159"/>
    <mergeCell ref="B161:C161"/>
    <mergeCell ref="B162:C162"/>
    <mergeCell ref="F66:G66"/>
    <mergeCell ref="F67:G67"/>
    <mergeCell ref="F146:G146"/>
    <mergeCell ref="F147:G147"/>
    <mergeCell ref="F149:G149"/>
    <mergeCell ref="F150:G150"/>
    <mergeCell ref="H63:I63"/>
    <mergeCell ref="H64:I64"/>
    <mergeCell ref="H149:I149"/>
    <mergeCell ref="H150:I150"/>
    <mergeCell ref="B66:C66"/>
    <mergeCell ref="B67:C67"/>
    <mergeCell ref="B133:C133"/>
    <mergeCell ref="B134:C134"/>
    <mergeCell ref="B152:C152"/>
    <mergeCell ref="B153:C153"/>
    <mergeCell ref="B155:C155"/>
    <mergeCell ref="B93:C93"/>
    <mergeCell ref="B72:C72"/>
    <mergeCell ref="D72:E72"/>
    <mergeCell ref="F72:G72"/>
    <mergeCell ref="H72:I72"/>
    <mergeCell ref="H127:I127"/>
    <mergeCell ref="B119:C119"/>
    <mergeCell ref="D122:E122"/>
    <mergeCell ref="F122:G122"/>
    <mergeCell ref="H122:I122"/>
    <mergeCell ref="F106:G106"/>
  </mergeCells>
  <phoneticPr fontId="20" type="noConversion"/>
  <pageMargins left="0.59055118110236227" right="0.39370078740157483" top="0.47244094488188981" bottom="0.23622047244094491" header="0.51181102362204722" footer="0.51181102362204722"/>
  <pageSetup paperSize="9" scale="80" firstPageNumber="0" orientation="landscape" horizontalDpi="300" verticalDpi="300" r:id="rId1"/>
  <headerFooter alignWithMargins="0"/>
  <rowBreaks count="5" manualBreakCount="5">
    <brk id="36" max="24" man="1"/>
    <brk id="71" max="24" man="1"/>
    <brk id="102" max="24" man="1"/>
    <brk id="137" max="24" man="1"/>
    <brk id="17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B1:Z184"/>
  <sheetViews>
    <sheetView view="pageBreakPreview" zoomScale="110" zoomScaleNormal="100" zoomScaleSheetLayoutView="110" workbookViewId="0">
      <selection activeCell="B88" sqref="B88:B90"/>
    </sheetView>
  </sheetViews>
  <sheetFormatPr defaultRowHeight="12.75" x14ac:dyDescent="0.2"/>
  <cols>
    <col min="1" max="1" width="1.28515625" customWidth="1"/>
    <col min="2" max="2" width="19.28515625" style="73" customWidth="1"/>
    <col min="3" max="3" width="3.42578125" style="310" customWidth="1"/>
    <col min="4" max="4" width="9.140625" style="310"/>
    <col min="5" max="5" width="3.42578125" style="310" customWidth="1"/>
    <col min="6" max="6" width="9.140625" style="310"/>
    <col min="7" max="7" width="3.42578125" style="310" customWidth="1"/>
    <col min="8" max="8" width="9.140625" style="310"/>
    <col min="9" max="9" width="3.42578125" style="310" customWidth="1"/>
    <col min="10" max="10" width="9.140625" style="310"/>
    <col min="11" max="11" width="3.42578125" style="310" customWidth="1"/>
    <col min="12" max="12" width="9.140625" style="310"/>
    <col min="13" max="13" width="3.42578125" style="310" customWidth="1"/>
    <col min="14" max="14" width="9.140625" style="310"/>
    <col min="15" max="15" width="3.42578125" style="310" customWidth="1"/>
    <col min="16" max="16" width="9.140625" style="310"/>
    <col min="17" max="17" width="3.42578125" style="310" customWidth="1"/>
    <col min="18" max="18" width="9.140625" style="310"/>
    <col min="19" max="19" width="3.42578125" customWidth="1"/>
    <col min="20" max="20" width="9.140625" customWidth="1"/>
    <col min="21" max="21" width="3.42578125" customWidth="1"/>
    <col min="23" max="23" width="3.42578125" customWidth="1"/>
    <col min="25" max="25" width="3.42578125" customWidth="1"/>
  </cols>
  <sheetData>
    <row r="1" spans="2:26" ht="18" customHeight="1" x14ac:dyDescent="0.25">
      <c r="B1" s="761" t="s">
        <v>383</v>
      </c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  <c r="W1" s="785"/>
      <c r="X1" s="785"/>
    </row>
    <row r="2" spans="2:26" ht="16.5" customHeight="1" x14ac:dyDescent="0.25"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T2" s="1"/>
    </row>
    <row r="3" spans="2:26" ht="17.25" customHeight="1" x14ac:dyDescent="0.25">
      <c r="B3" s="761" t="str">
        <f>ИГО!B3</f>
        <v>ФГБОУ ВО "Магнитогорский государственный технический университет им. Г.И. Носова"</v>
      </c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85"/>
      <c r="T3" s="785"/>
      <c r="U3" s="785"/>
      <c r="V3" s="785"/>
      <c r="W3" s="785"/>
      <c r="X3" s="785"/>
    </row>
    <row r="4" spans="2:26" ht="18.75" customHeight="1" x14ac:dyDescent="0.25">
      <c r="C4" s="311"/>
      <c r="D4" s="834" t="str">
        <f>ИГО!D4</f>
        <v>Календарный учебный график на 2018-2019 уч.год</v>
      </c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69"/>
      <c r="P4" s="969"/>
      <c r="Q4" s="969"/>
      <c r="R4" s="969"/>
      <c r="S4" s="785"/>
      <c r="T4" s="785"/>
      <c r="U4" s="785"/>
      <c r="W4" s="361" t="s">
        <v>253</v>
      </c>
    </row>
    <row r="5" spans="2:26" ht="9.75" customHeight="1" thickBot="1" x14ac:dyDescent="0.25"/>
    <row r="6" spans="2:26" ht="22.5" customHeight="1" thickBot="1" x14ac:dyDescent="0.25">
      <c r="B6" s="104"/>
      <c r="C6" s="931" t="s">
        <v>234</v>
      </c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3"/>
      <c r="T6" s="933"/>
      <c r="U6" s="933"/>
      <c r="V6" s="933"/>
      <c r="W6" s="933"/>
      <c r="X6" s="933"/>
      <c r="Y6" s="933"/>
      <c r="Z6" s="934"/>
    </row>
    <row r="7" spans="2:26" ht="59.25" customHeight="1" thickBot="1" x14ac:dyDescent="0.25">
      <c r="B7" s="260"/>
      <c r="C7" s="956" t="s">
        <v>373</v>
      </c>
      <c r="D7" s="956"/>
      <c r="E7" s="883" t="s">
        <v>378</v>
      </c>
      <c r="F7" s="883"/>
      <c r="G7" s="883" t="s">
        <v>372</v>
      </c>
      <c r="H7" s="883"/>
      <c r="I7" s="957" t="s">
        <v>374</v>
      </c>
      <c r="J7" s="957"/>
      <c r="K7" s="883" t="s">
        <v>375</v>
      </c>
      <c r="L7" s="883"/>
      <c r="M7" s="920" t="s">
        <v>376</v>
      </c>
      <c r="N7" s="920"/>
      <c r="O7" s="935" t="s">
        <v>377</v>
      </c>
      <c r="P7" s="935"/>
      <c r="Q7" s="920"/>
      <c r="R7" s="920"/>
      <c r="S7" s="935"/>
      <c r="T7" s="935"/>
      <c r="U7" s="935"/>
      <c r="V7" s="935"/>
      <c r="W7" s="919"/>
      <c r="X7" s="919"/>
      <c r="Y7" s="936"/>
      <c r="Z7" s="936"/>
    </row>
    <row r="8" spans="2:26" ht="13.5" customHeight="1" thickTop="1" thickBot="1" x14ac:dyDescent="0.25">
      <c r="B8" s="585" t="s">
        <v>381</v>
      </c>
      <c r="C8" s="820" t="s">
        <v>382</v>
      </c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1"/>
      <c r="S8" s="821"/>
      <c r="T8" s="821"/>
      <c r="U8" s="821"/>
      <c r="V8" s="821"/>
      <c r="W8" s="821"/>
      <c r="X8" s="821"/>
      <c r="Y8" s="821"/>
      <c r="Z8" s="821"/>
    </row>
    <row r="9" spans="2:26" ht="13.5" customHeight="1" thickTop="1" x14ac:dyDescent="0.2">
      <c r="B9" s="77" t="s">
        <v>2</v>
      </c>
      <c r="C9" s="354">
        <v>18</v>
      </c>
      <c r="D9" s="400" t="s">
        <v>3</v>
      </c>
      <c r="E9" s="319"/>
      <c r="F9" s="334"/>
      <c r="G9" s="354">
        <v>18</v>
      </c>
      <c r="H9" s="400" t="s">
        <v>3</v>
      </c>
      <c r="I9" s="322"/>
      <c r="J9" s="313"/>
      <c r="K9" s="354">
        <v>18</v>
      </c>
      <c r="L9" s="400" t="s">
        <v>3</v>
      </c>
      <c r="M9" s="354">
        <v>18</v>
      </c>
      <c r="N9" s="400" t="s">
        <v>3</v>
      </c>
      <c r="O9" s="354">
        <v>18</v>
      </c>
      <c r="P9" s="400" t="s">
        <v>3</v>
      </c>
      <c r="Q9" s="354"/>
      <c r="R9" s="400"/>
      <c r="S9" s="354"/>
      <c r="T9" s="400"/>
      <c r="U9" s="354"/>
      <c r="V9" s="400"/>
      <c r="W9" s="312"/>
      <c r="X9" s="313"/>
      <c r="Y9" s="312"/>
      <c r="Z9" s="313"/>
    </row>
    <row r="10" spans="2:26" ht="13.5" customHeight="1" thickBot="1" x14ac:dyDescent="0.25">
      <c r="B10" s="946" t="s">
        <v>4</v>
      </c>
      <c r="C10" s="702">
        <v>42979</v>
      </c>
      <c r="D10" s="740"/>
      <c r="E10" s="869"/>
      <c r="F10" s="869"/>
      <c r="G10" s="702">
        <v>42979</v>
      </c>
      <c r="H10" s="740"/>
      <c r="I10" s="855"/>
      <c r="J10" s="846"/>
      <c r="K10" s="702">
        <v>42979</v>
      </c>
      <c r="L10" s="740"/>
      <c r="M10" s="702">
        <v>42979</v>
      </c>
      <c r="N10" s="740"/>
      <c r="O10" s="702">
        <v>42979</v>
      </c>
      <c r="P10" s="740"/>
      <c r="Q10" s="702"/>
      <c r="R10" s="740"/>
      <c r="S10" s="702"/>
      <c r="T10" s="740"/>
      <c r="U10" s="702"/>
      <c r="V10" s="740"/>
      <c r="W10" s="846"/>
      <c r="X10" s="846"/>
      <c r="Y10" s="846"/>
      <c r="Z10" s="846"/>
    </row>
    <row r="11" spans="2:26" ht="13.5" customHeight="1" thickTop="1" thickBot="1" x14ac:dyDescent="0.25">
      <c r="B11" s="943"/>
      <c r="C11" s="702">
        <v>43100</v>
      </c>
      <c r="D11" s="740"/>
      <c r="E11" s="869"/>
      <c r="F11" s="869"/>
      <c r="G11" s="702">
        <v>43100</v>
      </c>
      <c r="H11" s="740"/>
      <c r="I11" s="863"/>
      <c r="J11" s="847"/>
      <c r="K11" s="702">
        <v>43100</v>
      </c>
      <c r="L11" s="740"/>
      <c r="M11" s="702">
        <v>43100</v>
      </c>
      <c r="N11" s="740"/>
      <c r="O11" s="702">
        <v>43100</v>
      </c>
      <c r="P11" s="740"/>
      <c r="Q11" s="702"/>
      <c r="R11" s="740"/>
      <c r="S11" s="702"/>
      <c r="T11" s="740"/>
      <c r="U11" s="702"/>
      <c r="V11" s="740"/>
      <c r="W11" s="847"/>
      <c r="X11" s="847"/>
      <c r="Y11" s="847"/>
      <c r="Z11" s="847"/>
    </row>
    <row r="12" spans="2:26" ht="13.5" customHeight="1" thickTop="1" x14ac:dyDescent="0.2">
      <c r="B12" s="77"/>
      <c r="C12" s="542"/>
      <c r="D12" s="481"/>
      <c r="E12" s="534"/>
      <c r="F12" s="534"/>
      <c r="G12" s="542"/>
      <c r="H12" s="481"/>
      <c r="I12" s="534"/>
      <c r="J12" s="377"/>
      <c r="K12" s="542"/>
      <c r="L12" s="481"/>
      <c r="M12" s="542"/>
      <c r="N12" s="481"/>
      <c r="O12" s="542"/>
      <c r="P12" s="481"/>
      <c r="Q12" s="542"/>
      <c r="R12" s="481"/>
      <c r="S12" s="542"/>
      <c r="T12" s="481"/>
      <c r="U12" s="542"/>
      <c r="V12" s="481"/>
      <c r="W12" s="526"/>
      <c r="X12" s="525"/>
      <c r="Y12" s="526"/>
      <c r="Z12" s="525"/>
    </row>
    <row r="13" spans="2:26" ht="13.5" customHeight="1" x14ac:dyDescent="0.2">
      <c r="B13" s="77"/>
      <c r="C13" s="702">
        <v>43109</v>
      </c>
      <c r="D13" s="740"/>
      <c r="E13" s="869"/>
      <c r="F13" s="869"/>
      <c r="G13" s="702">
        <v>43109</v>
      </c>
      <c r="H13" s="740"/>
      <c r="I13" s="855"/>
      <c r="J13" s="846"/>
      <c r="K13" s="702">
        <v>43109</v>
      </c>
      <c r="L13" s="740"/>
      <c r="M13" s="702">
        <v>43109</v>
      </c>
      <c r="N13" s="740"/>
      <c r="O13" s="702">
        <v>43109</v>
      </c>
      <c r="P13" s="740"/>
      <c r="Q13" s="702"/>
      <c r="R13" s="740"/>
      <c r="S13" s="702"/>
      <c r="T13" s="740"/>
      <c r="U13" s="702"/>
      <c r="V13" s="740"/>
      <c r="W13" s="846"/>
      <c r="X13" s="846"/>
      <c r="Y13" s="846"/>
      <c r="Z13" s="846"/>
    </row>
    <row r="14" spans="2:26" ht="13.5" customHeight="1" thickBot="1" x14ac:dyDescent="0.25">
      <c r="B14" s="77"/>
      <c r="C14" s="746">
        <v>43112</v>
      </c>
      <c r="D14" s="737"/>
      <c r="E14" s="868"/>
      <c r="F14" s="868"/>
      <c r="G14" s="746">
        <v>43112</v>
      </c>
      <c r="H14" s="737"/>
      <c r="I14" s="863"/>
      <c r="J14" s="847"/>
      <c r="K14" s="746">
        <v>43112</v>
      </c>
      <c r="L14" s="737"/>
      <c r="M14" s="746">
        <v>43112</v>
      </c>
      <c r="N14" s="737"/>
      <c r="O14" s="746">
        <v>43112</v>
      </c>
      <c r="P14" s="737"/>
      <c r="Q14" s="746"/>
      <c r="R14" s="737"/>
      <c r="S14" s="746"/>
      <c r="T14" s="737"/>
      <c r="U14" s="746"/>
      <c r="V14" s="737"/>
      <c r="W14" s="846"/>
      <c r="X14" s="846"/>
      <c r="Y14" s="846"/>
      <c r="Z14" s="846"/>
    </row>
    <row r="15" spans="2:26" ht="13.5" customHeight="1" thickTop="1" thickBot="1" x14ac:dyDescent="0.25">
      <c r="B15" s="943" t="s">
        <v>5</v>
      </c>
      <c r="C15" s="486"/>
      <c r="D15" s="487"/>
      <c r="E15" s="319"/>
      <c r="F15" s="320"/>
      <c r="G15" s="486"/>
      <c r="H15" s="487"/>
      <c r="I15" s="319"/>
      <c r="J15" s="541"/>
      <c r="K15" s="486"/>
      <c r="L15" s="487"/>
      <c r="M15" s="486"/>
      <c r="N15" s="487"/>
      <c r="O15" s="486"/>
      <c r="P15" s="487"/>
      <c r="Q15" s="486"/>
      <c r="R15" s="487"/>
      <c r="S15" s="486"/>
      <c r="T15" s="487"/>
      <c r="U15" s="398"/>
      <c r="V15" s="426"/>
      <c r="W15" s="312"/>
      <c r="X15" s="321"/>
      <c r="Y15" s="312"/>
      <c r="Z15" s="321"/>
    </row>
    <row r="16" spans="2:26" ht="13.5" customHeight="1" thickTop="1" thickBot="1" x14ac:dyDescent="0.25">
      <c r="B16" s="943"/>
      <c r="C16" s="702">
        <v>43101</v>
      </c>
      <c r="D16" s="740"/>
      <c r="E16" s="869"/>
      <c r="F16" s="869"/>
      <c r="G16" s="702">
        <v>43101</v>
      </c>
      <c r="H16" s="740"/>
      <c r="I16" s="855"/>
      <c r="J16" s="846"/>
      <c r="K16" s="702">
        <v>43101</v>
      </c>
      <c r="L16" s="740"/>
      <c r="M16" s="702">
        <v>43101</v>
      </c>
      <c r="N16" s="740"/>
      <c r="O16" s="702">
        <v>43101</v>
      </c>
      <c r="P16" s="740"/>
      <c r="Q16" s="702"/>
      <c r="R16" s="740"/>
      <c r="S16" s="702"/>
      <c r="T16" s="740"/>
      <c r="U16" s="702"/>
      <c r="V16" s="740"/>
      <c r="W16" s="846"/>
      <c r="X16" s="846"/>
      <c r="Y16" s="846"/>
      <c r="Z16" s="846"/>
    </row>
    <row r="17" spans="2:26" ht="13.5" customHeight="1" thickTop="1" thickBot="1" x14ac:dyDescent="0.25">
      <c r="B17" s="944"/>
      <c r="C17" s="746">
        <v>43108</v>
      </c>
      <c r="D17" s="737"/>
      <c r="E17" s="869"/>
      <c r="F17" s="869"/>
      <c r="G17" s="746">
        <v>43108</v>
      </c>
      <c r="H17" s="737"/>
      <c r="I17" s="855"/>
      <c r="J17" s="846"/>
      <c r="K17" s="746">
        <v>43108</v>
      </c>
      <c r="L17" s="737"/>
      <c r="M17" s="746">
        <v>43108</v>
      </c>
      <c r="N17" s="737"/>
      <c r="O17" s="746">
        <v>43108</v>
      </c>
      <c r="P17" s="737"/>
      <c r="Q17" s="746"/>
      <c r="R17" s="737"/>
      <c r="S17" s="746"/>
      <c r="T17" s="737"/>
      <c r="U17" s="702"/>
      <c r="V17" s="740"/>
      <c r="W17" s="846"/>
      <c r="X17" s="846"/>
      <c r="Y17" s="846"/>
      <c r="Z17" s="846"/>
    </row>
    <row r="18" spans="2:26" ht="13.5" customHeight="1" thickTop="1" thickBot="1" x14ac:dyDescent="0.25">
      <c r="B18" s="943" t="s">
        <v>6</v>
      </c>
      <c r="C18" s="329">
        <v>2</v>
      </c>
      <c r="D18" s="326" t="s">
        <v>7</v>
      </c>
      <c r="E18" s="317"/>
      <c r="F18" s="330"/>
      <c r="G18" s="398">
        <v>2</v>
      </c>
      <c r="H18" s="544" t="s">
        <v>11</v>
      </c>
      <c r="I18" s="322"/>
      <c r="J18" s="321"/>
      <c r="K18" s="329">
        <v>2</v>
      </c>
      <c r="L18" s="326" t="s">
        <v>7</v>
      </c>
      <c r="M18" s="398">
        <v>2</v>
      </c>
      <c r="N18" s="544" t="s">
        <v>11</v>
      </c>
      <c r="O18" s="329">
        <v>2</v>
      </c>
      <c r="P18" s="326" t="s">
        <v>7</v>
      </c>
      <c r="Q18" s="398"/>
      <c r="R18" s="544"/>
      <c r="S18" s="329"/>
      <c r="T18" s="326"/>
      <c r="U18" s="484"/>
      <c r="V18" s="485"/>
      <c r="W18" s="312"/>
      <c r="X18" s="363"/>
      <c r="Y18" s="312"/>
      <c r="Z18" s="321"/>
    </row>
    <row r="19" spans="2:26" ht="12.75" customHeight="1" thickTop="1" thickBot="1" x14ac:dyDescent="0.25">
      <c r="B19" s="943"/>
      <c r="C19" s="702">
        <v>43113</v>
      </c>
      <c r="D19" s="740"/>
      <c r="E19" s="869"/>
      <c r="F19" s="869"/>
      <c r="G19" s="702">
        <v>43113</v>
      </c>
      <c r="H19" s="740"/>
      <c r="I19" s="855"/>
      <c r="J19" s="846"/>
      <c r="K19" s="702">
        <v>43113</v>
      </c>
      <c r="L19" s="740"/>
      <c r="M19" s="702">
        <v>43113</v>
      </c>
      <c r="N19" s="740"/>
      <c r="O19" s="702">
        <v>43113</v>
      </c>
      <c r="P19" s="740"/>
      <c r="Q19" s="702"/>
      <c r="R19" s="740"/>
      <c r="S19" s="702"/>
      <c r="T19" s="740"/>
      <c r="U19" s="702"/>
      <c r="V19" s="740"/>
      <c r="W19" s="923"/>
      <c r="X19" s="923"/>
      <c r="Y19" s="846"/>
      <c r="Z19" s="846"/>
    </row>
    <row r="20" spans="2:26" ht="13.5" customHeight="1" thickTop="1" thickBot="1" x14ac:dyDescent="0.25">
      <c r="B20" s="943"/>
      <c r="C20" s="746">
        <v>43131</v>
      </c>
      <c r="D20" s="737"/>
      <c r="E20" s="868"/>
      <c r="F20" s="868"/>
      <c r="G20" s="746">
        <v>43126</v>
      </c>
      <c r="H20" s="737"/>
      <c r="I20" s="863"/>
      <c r="J20" s="847"/>
      <c r="K20" s="746">
        <v>43131</v>
      </c>
      <c r="L20" s="737"/>
      <c r="M20" s="746">
        <v>43126</v>
      </c>
      <c r="N20" s="737"/>
      <c r="O20" s="746">
        <v>43131</v>
      </c>
      <c r="P20" s="737"/>
      <c r="Q20" s="746"/>
      <c r="R20" s="737"/>
      <c r="S20" s="746"/>
      <c r="T20" s="737"/>
      <c r="U20" s="746"/>
      <c r="V20" s="737"/>
      <c r="W20" s="927"/>
      <c r="X20" s="927"/>
      <c r="Y20" s="847"/>
      <c r="Z20" s="847"/>
    </row>
    <row r="21" spans="2:26" ht="13.5" customHeight="1" thickTop="1" thickBot="1" x14ac:dyDescent="0.25">
      <c r="B21" s="946" t="s">
        <v>5</v>
      </c>
      <c r="C21" s="486"/>
      <c r="D21" s="487"/>
      <c r="E21" s="319"/>
      <c r="F21" s="320"/>
      <c r="G21" s="486"/>
      <c r="H21" s="487"/>
      <c r="I21" s="319"/>
      <c r="J21" s="541"/>
      <c r="K21" s="486"/>
      <c r="L21" s="487"/>
      <c r="M21" s="486"/>
      <c r="N21" s="487"/>
      <c r="O21" s="486"/>
      <c r="P21" s="487"/>
      <c r="Q21" s="486"/>
      <c r="R21" s="487"/>
      <c r="S21" s="486"/>
      <c r="T21" s="487"/>
      <c r="U21" s="486"/>
      <c r="V21" s="487"/>
      <c r="W21" s="323"/>
      <c r="X21" s="541"/>
      <c r="Y21" s="323"/>
      <c r="Z21" s="541"/>
    </row>
    <row r="22" spans="2:26" ht="12.75" customHeight="1" thickTop="1" thickBot="1" x14ac:dyDescent="0.25">
      <c r="B22" s="943"/>
      <c r="C22" s="702">
        <v>43132</v>
      </c>
      <c r="D22" s="740"/>
      <c r="E22" s="869"/>
      <c r="F22" s="869"/>
      <c r="G22" s="733">
        <v>43127</v>
      </c>
      <c r="H22" s="733"/>
      <c r="I22" s="855"/>
      <c r="J22" s="846"/>
      <c r="K22" s="702">
        <v>43132</v>
      </c>
      <c r="L22" s="740"/>
      <c r="M22" s="733">
        <v>43127</v>
      </c>
      <c r="N22" s="733"/>
      <c r="O22" s="702">
        <v>43132</v>
      </c>
      <c r="P22" s="740"/>
      <c r="Q22" s="733"/>
      <c r="R22" s="733"/>
      <c r="S22" s="702"/>
      <c r="T22" s="740"/>
      <c r="U22" s="702"/>
      <c r="V22" s="740"/>
      <c r="W22" s="846"/>
      <c r="X22" s="846"/>
      <c r="Y22" s="846"/>
      <c r="Z22" s="846"/>
    </row>
    <row r="23" spans="2:26" ht="13.5" customHeight="1" thickTop="1" thickBot="1" x14ac:dyDescent="0.25">
      <c r="B23" s="943"/>
      <c r="C23" s="746">
        <v>43139</v>
      </c>
      <c r="D23" s="737"/>
      <c r="E23" s="869"/>
      <c r="F23" s="869"/>
      <c r="G23" s="734">
        <v>43139</v>
      </c>
      <c r="H23" s="734"/>
      <c r="I23" s="855"/>
      <c r="J23" s="846"/>
      <c r="K23" s="746">
        <v>43139</v>
      </c>
      <c r="L23" s="737"/>
      <c r="M23" s="734">
        <v>43139</v>
      </c>
      <c r="N23" s="734"/>
      <c r="O23" s="746">
        <v>43139</v>
      </c>
      <c r="P23" s="737"/>
      <c r="Q23" s="734"/>
      <c r="R23" s="734"/>
      <c r="S23" s="746"/>
      <c r="T23" s="737"/>
      <c r="U23" s="746"/>
      <c r="V23" s="737"/>
      <c r="W23" s="847"/>
      <c r="X23" s="847"/>
      <c r="Y23" s="847"/>
      <c r="Z23" s="847"/>
    </row>
    <row r="24" spans="2:26" ht="13.5" customHeight="1" thickTop="1" thickBot="1" x14ac:dyDescent="0.25">
      <c r="B24" s="943" t="s">
        <v>8</v>
      </c>
      <c r="C24" s="486">
        <v>18</v>
      </c>
      <c r="D24" s="487" t="s">
        <v>3</v>
      </c>
      <c r="E24" s="322"/>
      <c r="F24" s="497"/>
      <c r="G24" s="354">
        <v>18</v>
      </c>
      <c r="H24" s="355" t="s">
        <v>3</v>
      </c>
      <c r="I24" s="322"/>
      <c r="J24" s="321"/>
      <c r="K24" s="354">
        <v>18</v>
      </c>
      <c r="L24" s="355" t="s">
        <v>3</v>
      </c>
      <c r="M24" s="354">
        <v>18</v>
      </c>
      <c r="N24" s="355" t="s">
        <v>3</v>
      </c>
      <c r="O24" s="486">
        <v>18</v>
      </c>
      <c r="P24" s="487" t="s">
        <v>3</v>
      </c>
      <c r="Q24" s="354"/>
      <c r="R24" s="355"/>
      <c r="S24" s="486"/>
      <c r="T24" s="487"/>
      <c r="U24" s="486"/>
      <c r="V24" s="487"/>
      <c r="W24" s="323"/>
      <c r="X24" s="541"/>
      <c r="Y24" s="312"/>
      <c r="Z24" s="321"/>
    </row>
    <row r="25" spans="2:26" ht="13.5" customHeight="1" thickTop="1" thickBot="1" x14ac:dyDescent="0.25">
      <c r="B25" s="943"/>
      <c r="C25" s="702">
        <v>43140</v>
      </c>
      <c r="D25" s="740"/>
      <c r="E25" s="869"/>
      <c r="F25" s="869"/>
      <c r="G25" s="702">
        <v>43140</v>
      </c>
      <c r="H25" s="740"/>
      <c r="I25" s="855"/>
      <c r="J25" s="846"/>
      <c r="K25" s="702">
        <v>43140</v>
      </c>
      <c r="L25" s="740"/>
      <c r="M25" s="702">
        <v>43140</v>
      </c>
      <c r="N25" s="740"/>
      <c r="O25" s="702">
        <v>43140</v>
      </c>
      <c r="P25" s="740"/>
      <c r="Q25" s="702"/>
      <c r="R25" s="740"/>
      <c r="S25" s="702"/>
      <c r="T25" s="740"/>
      <c r="U25" s="702"/>
      <c r="V25" s="740"/>
      <c r="W25" s="846"/>
      <c r="X25" s="846"/>
      <c r="Y25" s="846"/>
      <c r="Z25" s="846"/>
    </row>
    <row r="26" spans="2:26" ht="13.5" customHeight="1" thickTop="1" thickBot="1" x14ac:dyDescent="0.25">
      <c r="B26" s="943"/>
      <c r="C26" s="746">
        <v>43265</v>
      </c>
      <c r="D26" s="737"/>
      <c r="E26" s="868"/>
      <c r="F26" s="868"/>
      <c r="G26" s="746">
        <v>43265</v>
      </c>
      <c r="H26" s="737"/>
      <c r="I26" s="863"/>
      <c r="J26" s="847"/>
      <c r="K26" s="746">
        <v>43265</v>
      </c>
      <c r="L26" s="737"/>
      <c r="M26" s="746">
        <v>43265</v>
      </c>
      <c r="N26" s="737"/>
      <c r="O26" s="746">
        <v>43265</v>
      </c>
      <c r="P26" s="737"/>
      <c r="Q26" s="746"/>
      <c r="R26" s="737"/>
      <c r="S26" s="746"/>
      <c r="T26" s="737"/>
      <c r="U26" s="746"/>
      <c r="V26" s="737"/>
      <c r="W26" s="846"/>
      <c r="X26" s="846"/>
      <c r="Y26" s="847"/>
      <c r="Z26" s="847"/>
    </row>
    <row r="27" spans="2:26" ht="13.5" customHeight="1" thickTop="1" thickBot="1" x14ac:dyDescent="0.25">
      <c r="B27" s="943" t="s">
        <v>9</v>
      </c>
      <c r="C27" s="570">
        <v>3</v>
      </c>
      <c r="D27" s="571" t="s">
        <v>10</v>
      </c>
      <c r="E27" s="327"/>
      <c r="F27" s="328"/>
      <c r="G27" s="398">
        <v>2</v>
      </c>
      <c r="H27" s="426" t="s">
        <v>11</v>
      </c>
      <c r="I27" s="574"/>
      <c r="J27" s="365"/>
      <c r="K27" s="398">
        <v>2</v>
      </c>
      <c r="L27" s="426" t="s">
        <v>11</v>
      </c>
      <c r="M27" s="398">
        <v>2</v>
      </c>
      <c r="N27" s="426" t="s">
        <v>11</v>
      </c>
      <c r="O27" s="570">
        <v>3</v>
      </c>
      <c r="P27" s="571" t="s">
        <v>10</v>
      </c>
      <c r="Q27" s="398"/>
      <c r="R27" s="426"/>
      <c r="S27" s="570"/>
      <c r="T27" s="571"/>
      <c r="U27" s="427"/>
      <c r="V27" s="428"/>
      <c r="W27" s="354"/>
      <c r="X27" s="366"/>
      <c r="Y27" s="312"/>
      <c r="Z27" s="321"/>
    </row>
    <row r="28" spans="2:26" ht="13.5" customHeight="1" thickTop="1" thickBot="1" x14ac:dyDescent="0.25">
      <c r="B28" s="943"/>
      <c r="C28" s="702">
        <v>43266</v>
      </c>
      <c r="D28" s="740"/>
      <c r="E28" s="869"/>
      <c r="F28" s="869"/>
      <c r="G28" s="702">
        <v>43266</v>
      </c>
      <c r="H28" s="740"/>
      <c r="I28" s="925"/>
      <c r="J28" s="923"/>
      <c r="K28" s="702">
        <v>43266</v>
      </c>
      <c r="L28" s="740"/>
      <c r="M28" s="702">
        <v>43266</v>
      </c>
      <c r="N28" s="740"/>
      <c r="O28" s="702">
        <v>43266</v>
      </c>
      <c r="P28" s="740"/>
      <c r="Q28" s="702"/>
      <c r="R28" s="740"/>
      <c r="S28" s="702"/>
      <c r="T28" s="740"/>
      <c r="U28" s="702"/>
      <c r="V28" s="733"/>
      <c r="W28" s="930"/>
      <c r="X28" s="930"/>
      <c r="Y28" s="846"/>
      <c r="Z28" s="846"/>
    </row>
    <row r="29" spans="2:26" ht="13.5" customHeight="1" thickTop="1" thickBot="1" x14ac:dyDescent="0.25">
      <c r="B29" s="943"/>
      <c r="C29" s="746">
        <v>43288</v>
      </c>
      <c r="D29" s="737"/>
      <c r="E29" s="868"/>
      <c r="F29" s="868"/>
      <c r="G29" s="746">
        <v>43279</v>
      </c>
      <c r="H29" s="737"/>
      <c r="I29" s="926"/>
      <c r="J29" s="927"/>
      <c r="K29" s="746">
        <v>43279</v>
      </c>
      <c r="L29" s="737"/>
      <c r="M29" s="746">
        <v>43279</v>
      </c>
      <c r="N29" s="737"/>
      <c r="O29" s="746">
        <v>43288</v>
      </c>
      <c r="P29" s="737"/>
      <c r="Q29" s="746"/>
      <c r="R29" s="737"/>
      <c r="S29" s="746"/>
      <c r="T29" s="737"/>
      <c r="U29" s="722"/>
      <c r="V29" s="734"/>
      <c r="W29" s="924"/>
      <c r="X29" s="924"/>
      <c r="Y29" s="847"/>
      <c r="Z29" s="847"/>
    </row>
    <row r="30" spans="2:26" ht="13.5" customHeight="1" thickTop="1" thickBot="1" x14ac:dyDescent="0.25">
      <c r="B30" s="963" t="s">
        <v>312</v>
      </c>
      <c r="C30" s="354">
        <v>2</v>
      </c>
      <c r="D30" s="430" t="s">
        <v>11</v>
      </c>
      <c r="E30" s="319"/>
      <c r="F30" s="382"/>
      <c r="G30" s="486">
        <v>2</v>
      </c>
      <c r="H30" s="487" t="s">
        <v>11</v>
      </c>
      <c r="I30" s="319"/>
      <c r="J30" s="382"/>
      <c r="K30" s="486">
        <v>2</v>
      </c>
      <c r="L30" s="487" t="s">
        <v>11</v>
      </c>
      <c r="M30" s="486">
        <v>2</v>
      </c>
      <c r="N30" s="487" t="s">
        <v>11</v>
      </c>
      <c r="O30" s="354">
        <v>2</v>
      </c>
      <c r="P30" s="430" t="s">
        <v>11</v>
      </c>
      <c r="Q30" s="486"/>
      <c r="R30" s="487"/>
      <c r="S30" s="354"/>
      <c r="T30" s="430"/>
      <c r="U30" s="354"/>
      <c r="V30" s="430"/>
      <c r="W30" s="312"/>
      <c r="X30" s="331"/>
      <c r="Y30" s="323"/>
      <c r="Z30" s="541"/>
    </row>
    <row r="31" spans="2:26" ht="13.5" customHeight="1" thickTop="1" thickBot="1" x14ac:dyDescent="0.25">
      <c r="B31" s="963"/>
      <c r="C31" s="829" t="s">
        <v>18</v>
      </c>
      <c r="D31" s="832"/>
      <c r="E31" s="869"/>
      <c r="F31" s="869"/>
      <c r="G31" s="702">
        <v>43280</v>
      </c>
      <c r="H31" s="740"/>
      <c r="I31" s="964"/>
      <c r="J31" s="964"/>
      <c r="K31" s="702">
        <v>43280</v>
      </c>
      <c r="L31" s="740"/>
      <c r="M31" s="702">
        <v>43280</v>
      </c>
      <c r="N31" s="740"/>
      <c r="O31" s="829" t="s">
        <v>18</v>
      </c>
      <c r="P31" s="832"/>
      <c r="Q31" s="702"/>
      <c r="R31" s="740"/>
      <c r="S31" s="829"/>
      <c r="T31" s="832"/>
      <c r="U31" s="829"/>
      <c r="V31" s="832"/>
      <c r="W31" s="903"/>
      <c r="X31" s="903"/>
      <c r="Y31" s="846"/>
      <c r="Z31" s="846"/>
    </row>
    <row r="32" spans="2:26" ht="96.75" customHeight="1" thickTop="1" thickBot="1" x14ac:dyDescent="0.25">
      <c r="B32" s="963"/>
      <c r="C32" s="691"/>
      <c r="D32" s="692"/>
      <c r="E32" s="868"/>
      <c r="F32" s="868"/>
      <c r="G32" s="746">
        <v>43293</v>
      </c>
      <c r="H32" s="737"/>
      <c r="I32" s="964"/>
      <c r="J32" s="964"/>
      <c r="K32" s="746">
        <v>43293</v>
      </c>
      <c r="L32" s="737"/>
      <c r="M32" s="746">
        <v>43293</v>
      </c>
      <c r="N32" s="737"/>
      <c r="O32" s="691"/>
      <c r="P32" s="692"/>
      <c r="Q32" s="746"/>
      <c r="R32" s="737"/>
      <c r="S32" s="691"/>
      <c r="T32" s="692"/>
      <c r="U32" s="691"/>
      <c r="V32" s="692"/>
      <c r="W32" s="898"/>
      <c r="X32" s="898"/>
      <c r="Y32" s="846"/>
      <c r="Z32" s="846"/>
    </row>
    <row r="33" spans="2:26" ht="7.5" customHeight="1" thickTop="1" thickBot="1" x14ac:dyDescent="0.25">
      <c r="B33" s="943" t="s">
        <v>14</v>
      </c>
      <c r="C33" s="572"/>
      <c r="D33" s="573"/>
      <c r="E33" s="322"/>
      <c r="F33" s="497"/>
      <c r="G33" s="486"/>
      <c r="H33" s="487"/>
      <c r="I33" s="322"/>
      <c r="J33" s="321"/>
      <c r="K33" s="486"/>
      <c r="L33" s="487"/>
      <c r="M33" s="486"/>
      <c r="N33" s="487"/>
      <c r="O33" s="572"/>
      <c r="P33" s="573"/>
      <c r="Q33" s="486"/>
      <c r="R33" s="487"/>
      <c r="S33" s="572"/>
      <c r="T33" s="573"/>
      <c r="U33" s="354"/>
      <c r="V33" s="355"/>
      <c r="W33" s="312"/>
      <c r="X33" s="321"/>
      <c r="Y33" s="312"/>
      <c r="Z33" s="321"/>
    </row>
    <row r="34" spans="2:26" ht="13.5" customHeight="1" thickTop="1" thickBot="1" x14ac:dyDescent="0.25">
      <c r="B34" s="946"/>
      <c r="C34" s="702">
        <v>43289</v>
      </c>
      <c r="D34" s="740"/>
      <c r="E34" s="906"/>
      <c r="F34" s="906"/>
      <c r="G34" s="702">
        <v>43294</v>
      </c>
      <c r="H34" s="740"/>
      <c r="I34" s="855"/>
      <c r="J34" s="846"/>
      <c r="K34" s="702">
        <v>43294</v>
      </c>
      <c r="L34" s="740"/>
      <c r="M34" s="702">
        <v>43294</v>
      </c>
      <c r="N34" s="740"/>
      <c r="O34" s="702">
        <v>43289</v>
      </c>
      <c r="P34" s="740"/>
      <c r="Q34" s="702"/>
      <c r="R34" s="740"/>
      <c r="S34" s="702"/>
      <c r="T34" s="740"/>
      <c r="U34" s="733"/>
      <c r="V34" s="733"/>
      <c r="W34" s="846"/>
      <c r="X34" s="846"/>
      <c r="Y34" s="846"/>
      <c r="Z34" s="846"/>
    </row>
    <row r="35" spans="2:26" ht="13.5" customHeight="1" thickTop="1" thickBot="1" x14ac:dyDescent="0.25">
      <c r="B35" s="946"/>
      <c r="C35" s="722">
        <v>43343</v>
      </c>
      <c r="D35" s="723"/>
      <c r="E35" s="901"/>
      <c r="F35" s="901"/>
      <c r="G35" s="722">
        <v>43343</v>
      </c>
      <c r="H35" s="723"/>
      <c r="I35" s="863"/>
      <c r="J35" s="847"/>
      <c r="K35" s="722">
        <v>43343</v>
      </c>
      <c r="L35" s="723"/>
      <c r="M35" s="722">
        <v>43343</v>
      </c>
      <c r="N35" s="723"/>
      <c r="O35" s="722">
        <v>43343</v>
      </c>
      <c r="P35" s="723"/>
      <c r="Q35" s="722"/>
      <c r="R35" s="723"/>
      <c r="S35" s="722"/>
      <c r="T35" s="723"/>
      <c r="U35" s="734"/>
      <c r="V35" s="734"/>
      <c r="W35" s="847"/>
      <c r="X35" s="847"/>
      <c r="Y35" s="847"/>
      <c r="Z35" s="847"/>
    </row>
    <row r="36" spans="2:26" ht="13.5" customHeight="1" thickTop="1" thickBot="1" x14ac:dyDescent="0.25">
      <c r="B36" s="585" t="s">
        <v>381</v>
      </c>
      <c r="C36" s="820" t="s">
        <v>382</v>
      </c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  <c r="Y36" s="821"/>
      <c r="Z36" s="821"/>
    </row>
    <row r="37" spans="2:26" ht="57.75" customHeight="1" thickTop="1" thickBot="1" x14ac:dyDescent="0.25">
      <c r="B37" s="586"/>
      <c r="C37" s="972" t="s">
        <v>373</v>
      </c>
      <c r="D37" s="972"/>
      <c r="E37" s="966" t="s">
        <v>378</v>
      </c>
      <c r="F37" s="966"/>
      <c r="G37" s="966" t="s">
        <v>372</v>
      </c>
      <c r="H37" s="966"/>
      <c r="I37" s="973" t="s">
        <v>374</v>
      </c>
      <c r="J37" s="973"/>
      <c r="K37" s="966" t="s">
        <v>375</v>
      </c>
      <c r="L37" s="966"/>
      <c r="M37" s="965" t="s">
        <v>376</v>
      </c>
      <c r="N37" s="965"/>
      <c r="O37" s="921" t="s">
        <v>377</v>
      </c>
      <c r="P37" s="921"/>
      <c r="Q37" s="965"/>
      <c r="R37" s="965"/>
      <c r="S37" s="921"/>
      <c r="T37" s="921"/>
      <c r="U37" s="921"/>
      <c r="V37" s="921"/>
      <c r="W37" s="928"/>
      <c r="X37" s="928"/>
      <c r="Y37" s="929"/>
      <c r="Z37" s="929"/>
    </row>
    <row r="38" spans="2:26" ht="13.5" customHeight="1" thickTop="1" x14ac:dyDescent="0.2">
      <c r="B38" s="391" t="s">
        <v>15</v>
      </c>
      <c r="C38" s="354">
        <v>18</v>
      </c>
      <c r="D38" s="400" t="s">
        <v>3</v>
      </c>
      <c r="E38" s="312"/>
      <c r="F38" s="313"/>
      <c r="G38" s="354">
        <v>18</v>
      </c>
      <c r="H38" s="400" t="s">
        <v>3</v>
      </c>
      <c r="I38" s="354"/>
      <c r="J38" s="397"/>
      <c r="K38" s="398">
        <v>18</v>
      </c>
      <c r="L38" s="403" t="s">
        <v>3</v>
      </c>
      <c r="M38" s="401">
        <v>18</v>
      </c>
      <c r="N38" s="552" t="s">
        <v>3</v>
      </c>
      <c r="O38" s="401">
        <v>18</v>
      </c>
      <c r="P38" s="552" t="s">
        <v>3</v>
      </c>
      <c r="Q38" s="401"/>
      <c r="R38" s="552"/>
      <c r="S38" s="401"/>
      <c r="T38" s="552"/>
      <c r="U38" s="401"/>
      <c r="V38" s="552"/>
      <c r="W38" s="312"/>
      <c r="X38" s="313"/>
      <c r="Y38" s="312"/>
      <c r="Z38" s="313"/>
    </row>
    <row r="39" spans="2:26" ht="13.5" customHeight="1" x14ac:dyDescent="0.2">
      <c r="B39" s="945" t="s">
        <v>16</v>
      </c>
      <c r="C39" s="702">
        <v>42979</v>
      </c>
      <c r="D39" s="740"/>
      <c r="E39" s="846"/>
      <c r="F39" s="846"/>
      <c r="G39" s="702">
        <v>42979</v>
      </c>
      <c r="H39" s="740"/>
      <c r="I39" s="702"/>
      <c r="J39" s="700"/>
      <c r="K39" s="702">
        <v>42979</v>
      </c>
      <c r="L39" s="740"/>
      <c r="M39" s="684">
        <v>42979</v>
      </c>
      <c r="N39" s="740"/>
      <c r="O39" s="684">
        <v>42979</v>
      </c>
      <c r="P39" s="740"/>
      <c r="Q39" s="684"/>
      <c r="R39" s="740"/>
      <c r="S39" s="684"/>
      <c r="T39" s="740"/>
      <c r="U39" s="684"/>
      <c r="V39" s="740"/>
      <c r="W39" s="846"/>
      <c r="X39" s="846"/>
      <c r="Y39" s="846"/>
      <c r="Z39" s="846"/>
    </row>
    <row r="40" spans="2:26" ht="13.5" customHeight="1" thickBot="1" x14ac:dyDescent="0.25">
      <c r="B40" s="945"/>
      <c r="C40" s="702">
        <v>43100</v>
      </c>
      <c r="D40" s="740"/>
      <c r="E40" s="846"/>
      <c r="F40" s="846"/>
      <c r="G40" s="702">
        <v>43100</v>
      </c>
      <c r="H40" s="740"/>
      <c r="I40" s="702"/>
      <c r="J40" s="700"/>
      <c r="K40" s="702">
        <v>43100</v>
      </c>
      <c r="L40" s="740"/>
      <c r="M40" s="684">
        <v>43100</v>
      </c>
      <c r="N40" s="740"/>
      <c r="O40" s="684">
        <v>43100</v>
      </c>
      <c r="P40" s="740"/>
      <c r="Q40" s="684"/>
      <c r="R40" s="740"/>
      <c r="S40" s="684"/>
      <c r="T40" s="740"/>
      <c r="U40" s="684"/>
      <c r="V40" s="740"/>
      <c r="W40" s="847"/>
      <c r="X40" s="847"/>
      <c r="Y40" s="846"/>
      <c r="Z40" s="846"/>
    </row>
    <row r="41" spans="2:26" ht="13.5" customHeight="1" thickTop="1" x14ac:dyDescent="0.2">
      <c r="B41" s="83"/>
      <c r="C41" s="542"/>
      <c r="D41" s="481"/>
      <c r="E41" s="535"/>
      <c r="F41" s="377"/>
      <c r="G41" s="542"/>
      <c r="H41" s="481"/>
      <c r="I41" s="542"/>
      <c r="J41" s="480"/>
      <c r="K41" s="542"/>
      <c r="L41" s="481"/>
      <c r="M41" s="476"/>
      <c r="N41" s="481"/>
      <c r="O41" s="476"/>
      <c r="P41" s="481"/>
      <c r="Q41" s="476"/>
      <c r="R41" s="481"/>
      <c r="S41" s="476"/>
      <c r="T41" s="481"/>
      <c r="U41" s="476"/>
      <c r="V41" s="481"/>
      <c r="W41" s="526"/>
      <c r="X41" s="525"/>
      <c r="Y41" s="535"/>
      <c r="Z41" s="377"/>
    </row>
    <row r="42" spans="2:26" ht="13.5" customHeight="1" x14ac:dyDescent="0.2">
      <c r="B42" s="77"/>
      <c r="C42" s="702">
        <v>43109</v>
      </c>
      <c r="D42" s="740"/>
      <c r="E42" s="846"/>
      <c r="F42" s="846"/>
      <c r="G42" s="702">
        <v>43109</v>
      </c>
      <c r="H42" s="740"/>
      <c r="I42" s="702"/>
      <c r="J42" s="700"/>
      <c r="K42" s="702">
        <v>43109</v>
      </c>
      <c r="L42" s="740"/>
      <c r="M42" s="684">
        <v>43109</v>
      </c>
      <c r="N42" s="740"/>
      <c r="O42" s="684">
        <v>43109</v>
      </c>
      <c r="P42" s="740"/>
      <c r="Q42" s="684"/>
      <c r="R42" s="740"/>
      <c r="S42" s="684"/>
      <c r="T42" s="740"/>
      <c r="U42" s="684"/>
      <c r="V42" s="740"/>
      <c r="W42" s="846"/>
      <c r="X42" s="846"/>
      <c r="Y42" s="846"/>
      <c r="Z42" s="846"/>
    </row>
    <row r="43" spans="2:26" ht="13.5" customHeight="1" thickBot="1" x14ac:dyDescent="0.25">
      <c r="B43" s="84"/>
      <c r="C43" s="746">
        <v>43112</v>
      </c>
      <c r="D43" s="737"/>
      <c r="E43" s="847"/>
      <c r="F43" s="847"/>
      <c r="G43" s="746">
        <v>43112</v>
      </c>
      <c r="H43" s="737"/>
      <c r="I43" s="746"/>
      <c r="J43" s="754"/>
      <c r="K43" s="746">
        <v>43112</v>
      </c>
      <c r="L43" s="737"/>
      <c r="M43" s="736">
        <v>43112</v>
      </c>
      <c r="N43" s="737"/>
      <c r="O43" s="736">
        <v>43112</v>
      </c>
      <c r="P43" s="737"/>
      <c r="Q43" s="736"/>
      <c r="R43" s="737"/>
      <c r="S43" s="736"/>
      <c r="T43" s="737"/>
      <c r="U43" s="736"/>
      <c r="V43" s="737"/>
      <c r="W43" s="846"/>
      <c r="X43" s="846"/>
      <c r="Y43" s="846"/>
      <c r="Z43" s="846"/>
    </row>
    <row r="44" spans="2:26" ht="10.5" customHeight="1" thickTop="1" thickBot="1" x14ac:dyDescent="0.25">
      <c r="B44" s="943" t="s">
        <v>5</v>
      </c>
      <c r="C44" s="398"/>
      <c r="D44" s="426"/>
      <c r="E44" s="312"/>
      <c r="F44" s="321"/>
      <c r="G44" s="398"/>
      <c r="H44" s="426"/>
      <c r="I44" s="522"/>
      <c r="J44" s="351"/>
      <c r="K44" s="398"/>
      <c r="L44" s="426"/>
      <c r="M44" s="477"/>
      <c r="N44" s="426"/>
      <c r="O44" s="477"/>
      <c r="P44" s="426"/>
      <c r="Q44" s="477"/>
      <c r="R44" s="426"/>
      <c r="S44" s="477"/>
      <c r="T44" s="426"/>
      <c r="U44" s="477"/>
      <c r="V44" s="426"/>
      <c r="W44" s="312"/>
      <c r="X44" s="321"/>
      <c r="Y44" s="312"/>
      <c r="Z44" s="321"/>
    </row>
    <row r="45" spans="2:26" ht="13.5" customHeight="1" thickTop="1" thickBot="1" x14ac:dyDescent="0.25">
      <c r="B45" s="946"/>
      <c r="C45" s="702">
        <v>43101</v>
      </c>
      <c r="D45" s="740"/>
      <c r="E45" s="846"/>
      <c r="F45" s="846"/>
      <c r="G45" s="702">
        <v>43101</v>
      </c>
      <c r="H45" s="740"/>
      <c r="I45" s="702"/>
      <c r="J45" s="700"/>
      <c r="K45" s="702">
        <v>43101</v>
      </c>
      <c r="L45" s="740"/>
      <c r="M45" s="684">
        <v>43101</v>
      </c>
      <c r="N45" s="740"/>
      <c r="O45" s="684">
        <v>43101</v>
      </c>
      <c r="P45" s="740"/>
      <c r="Q45" s="684"/>
      <c r="R45" s="740"/>
      <c r="S45" s="684"/>
      <c r="T45" s="740"/>
      <c r="U45" s="684"/>
      <c r="V45" s="740"/>
      <c r="W45" s="846"/>
      <c r="X45" s="846"/>
      <c r="Y45" s="846"/>
      <c r="Z45" s="846"/>
    </row>
    <row r="46" spans="2:26" ht="13.5" customHeight="1" thickTop="1" thickBot="1" x14ac:dyDescent="0.25">
      <c r="B46" s="946"/>
      <c r="C46" s="722">
        <v>43108</v>
      </c>
      <c r="D46" s="723"/>
      <c r="E46" s="847"/>
      <c r="F46" s="847"/>
      <c r="G46" s="722">
        <v>43108</v>
      </c>
      <c r="H46" s="723"/>
      <c r="I46" s="722"/>
      <c r="J46" s="727"/>
      <c r="K46" s="722">
        <v>43108</v>
      </c>
      <c r="L46" s="723"/>
      <c r="M46" s="678">
        <v>43108</v>
      </c>
      <c r="N46" s="723"/>
      <c r="O46" s="678">
        <v>43108</v>
      </c>
      <c r="P46" s="723"/>
      <c r="Q46" s="678"/>
      <c r="R46" s="723"/>
      <c r="S46" s="678"/>
      <c r="T46" s="723"/>
      <c r="U46" s="678"/>
      <c r="V46" s="723"/>
      <c r="W46" s="847"/>
      <c r="X46" s="847"/>
      <c r="Y46" s="847"/>
      <c r="Z46" s="847"/>
    </row>
    <row r="47" spans="2:26" ht="13.5" customHeight="1" thickTop="1" thickBot="1" x14ac:dyDescent="0.25">
      <c r="B47" s="946" t="s">
        <v>6</v>
      </c>
      <c r="C47" s="354">
        <v>2</v>
      </c>
      <c r="D47" s="423" t="s">
        <v>11</v>
      </c>
      <c r="E47" s="323"/>
      <c r="F47" s="541"/>
      <c r="G47" s="493">
        <v>2</v>
      </c>
      <c r="H47" s="499" t="s">
        <v>7</v>
      </c>
      <c r="I47" s="493"/>
      <c r="J47" s="499"/>
      <c r="K47" s="354">
        <v>2</v>
      </c>
      <c r="L47" s="423" t="s">
        <v>11</v>
      </c>
      <c r="M47" s="354">
        <v>2</v>
      </c>
      <c r="N47" s="430" t="s">
        <v>11</v>
      </c>
      <c r="O47" s="354">
        <v>2</v>
      </c>
      <c r="P47" s="430" t="s">
        <v>11</v>
      </c>
      <c r="Q47" s="354"/>
      <c r="R47" s="430"/>
      <c r="S47" s="354"/>
      <c r="T47" s="430"/>
      <c r="U47" s="354"/>
      <c r="V47" s="430"/>
      <c r="W47" s="323"/>
      <c r="X47" s="362"/>
      <c r="Y47" s="323"/>
      <c r="Z47" s="541"/>
    </row>
    <row r="48" spans="2:26" ht="13.5" customHeight="1" thickTop="1" thickBot="1" x14ac:dyDescent="0.25">
      <c r="B48" s="974"/>
      <c r="C48" s="684">
        <v>43113</v>
      </c>
      <c r="D48" s="700"/>
      <c r="E48" s="846"/>
      <c r="F48" s="846"/>
      <c r="G48" s="684">
        <v>43113</v>
      </c>
      <c r="H48" s="699"/>
      <c r="I48" s="684"/>
      <c r="J48" s="699"/>
      <c r="K48" s="684">
        <v>43113</v>
      </c>
      <c r="L48" s="700"/>
      <c r="M48" s="702">
        <v>43113</v>
      </c>
      <c r="N48" s="740"/>
      <c r="O48" s="702">
        <v>43113</v>
      </c>
      <c r="P48" s="740"/>
      <c r="Q48" s="702"/>
      <c r="R48" s="740"/>
      <c r="S48" s="702"/>
      <c r="T48" s="740"/>
      <c r="U48" s="702"/>
      <c r="V48" s="740"/>
      <c r="W48" s="923"/>
      <c r="X48" s="923"/>
      <c r="Y48" s="846"/>
      <c r="Z48" s="846"/>
    </row>
    <row r="49" spans="2:26" ht="12" customHeight="1" thickTop="1" thickBot="1" x14ac:dyDescent="0.25">
      <c r="B49" s="974"/>
      <c r="C49" s="736">
        <v>43126</v>
      </c>
      <c r="D49" s="754"/>
      <c r="E49" s="847"/>
      <c r="F49" s="847"/>
      <c r="G49" s="736">
        <v>43131</v>
      </c>
      <c r="H49" s="753"/>
      <c r="I49" s="736"/>
      <c r="J49" s="753"/>
      <c r="K49" s="736">
        <v>43126</v>
      </c>
      <c r="L49" s="754"/>
      <c r="M49" s="746">
        <v>43126</v>
      </c>
      <c r="N49" s="737"/>
      <c r="O49" s="746">
        <v>43126</v>
      </c>
      <c r="P49" s="737"/>
      <c r="Q49" s="746"/>
      <c r="R49" s="737"/>
      <c r="S49" s="746"/>
      <c r="T49" s="737"/>
      <c r="U49" s="746"/>
      <c r="V49" s="737"/>
      <c r="W49" s="927"/>
      <c r="X49" s="927"/>
      <c r="Y49" s="847"/>
      <c r="Z49" s="847"/>
    </row>
    <row r="50" spans="2:26" ht="13.5" customHeight="1" thickTop="1" x14ac:dyDescent="0.2">
      <c r="B50" s="945" t="s">
        <v>5</v>
      </c>
      <c r="C50" s="398"/>
      <c r="D50" s="438"/>
      <c r="E50" s="323"/>
      <c r="F50" s="541"/>
      <c r="G50" s="401"/>
      <c r="H50" s="488"/>
      <c r="I50" s="401"/>
      <c r="J50" s="488"/>
      <c r="K50" s="398"/>
      <c r="L50" s="438"/>
      <c r="M50" s="398"/>
      <c r="N50" s="426"/>
      <c r="O50" s="398"/>
      <c r="P50" s="426"/>
      <c r="Q50" s="398"/>
      <c r="R50" s="426"/>
      <c r="S50" s="398"/>
      <c r="T50" s="426"/>
      <c r="U50" s="398"/>
      <c r="V50" s="426"/>
      <c r="W50" s="323"/>
      <c r="X50" s="541"/>
      <c r="Y50" s="323"/>
      <c r="Z50" s="541"/>
    </row>
    <row r="51" spans="2:26" ht="13.5" customHeight="1" x14ac:dyDescent="0.2">
      <c r="B51" s="945"/>
      <c r="C51" s="733">
        <v>43127</v>
      </c>
      <c r="D51" s="702"/>
      <c r="E51" s="846"/>
      <c r="F51" s="846"/>
      <c r="G51" s="733">
        <v>43132</v>
      </c>
      <c r="H51" s="733"/>
      <c r="I51" s="684"/>
      <c r="J51" s="699"/>
      <c r="K51" s="733">
        <v>43127</v>
      </c>
      <c r="L51" s="702"/>
      <c r="M51" s="733">
        <v>43127</v>
      </c>
      <c r="N51" s="733"/>
      <c r="O51" s="733">
        <v>43127</v>
      </c>
      <c r="P51" s="733"/>
      <c r="Q51" s="733"/>
      <c r="R51" s="733"/>
      <c r="S51" s="733"/>
      <c r="T51" s="733"/>
      <c r="U51" s="733"/>
      <c r="V51" s="733"/>
      <c r="W51" s="846"/>
      <c r="X51" s="846"/>
      <c r="Y51" s="846"/>
      <c r="Z51" s="846"/>
    </row>
    <row r="52" spans="2:26" ht="13.5" customHeight="1" thickBot="1" x14ac:dyDescent="0.25">
      <c r="B52" s="945"/>
      <c r="C52" s="734">
        <v>43139</v>
      </c>
      <c r="D52" s="722"/>
      <c r="E52" s="846"/>
      <c r="F52" s="846"/>
      <c r="G52" s="734">
        <v>43139</v>
      </c>
      <c r="H52" s="734"/>
      <c r="I52" s="684"/>
      <c r="J52" s="699"/>
      <c r="K52" s="734">
        <v>43139</v>
      </c>
      <c r="L52" s="722"/>
      <c r="M52" s="734">
        <v>43139</v>
      </c>
      <c r="N52" s="734"/>
      <c r="O52" s="734">
        <v>43139</v>
      </c>
      <c r="P52" s="734"/>
      <c r="Q52" s="734"/>
      <c r="R52" s="734"/>
      <c r="S52" s="734"/>
      <c r="T52" s="734"/>
      <c r="U52" s="734"/>
      <c r="V52" s="734"/>
      <c r="W52" s="847"/>
      <c r="X52" s="847"/>
      <c r="Y52" s="847"/>
      <c r="Z52" s="847"/>
    </row>
    <row r="53" spans="2:26" ht="13.5" customHeight="1" thickTop="1" thickBot="1" x14ac:dyDescent="0.25">
      <c r="B53" s="943" t="s">
        <v>17</v>
      </c>
      <c r="C53" s="354">
        <v>16</v>
      </c>
      <c r="D53" s="355" t="s">
        <v>3</v>
      </c>
      <c r="E53" s="322"/>
      <c r="F53" s="497"/>
      <c r="G53" s="486">
        <v>18</v>
      </c>
      <c r="H53" s="487" t="s">
        <v>3</v>
      </c>
      <c r="I53" s="354"/>
      <c r="J53" s="355"/>
      <c r="K53" s="486">
        <v>18</v>
      </c>
      <c r="L53" s="487" t="s">
        <v>3</v>
      </c>
      <c r="M53" s="486">
        <v>18</v>
      </c>
      <c r="N53" s="487" t="s">
        <v>3</v>
      </c>
      <c r="O53" s="354">
        <v>16</v>
      </c>
      <c r="P53" s="355" t="s">
        <v>3</v>
      </c>
      <c r="Q53" s="486"/>
      <c r="R53" s="487"/>
      <c r="S53" s="354"/>
      <c r="T53" s="355"/>
      <c r="U53" s="354"/>
      <c r="V53" s="355"/>
      <c r="W53" s="323"/>
      <c r="X53" s="541"/>
      <c r="Y53" s="354"/>
      <c r="Z53" s="355"/>
    </row>
    <row r="54" spans="2:26" ht="13.5" customHeight="1" thickTop="1" thickBot="1" x14ac:dyDescent="0.25">
      <c r="B54" s="943"/>
      <c r="C54" s="702">
        <v>43154</v>
      </c>
      <c r="D54" s="733"/>
      <c r="E54" s="869"/>
      <c r="F54" s="869"/>
      <c r="G54" s="702">
        <v>43140</v>
      </c>
      <c r="H54" s="740"/>
      <c r="I54" s="702"/>
      <c r="J54" s="740"/>
      <c r="K54" s="702">
        <v>43140</v>
      </c>
      <c r="L54" s="740"/>
      <c r="M54" s="702">
        <v>43140</v>
      </c>
      <c r="N54" s="740"/>
      <c r="O54" s="702">
        <v>43154</v>
      </c>
      <c r="P54" s="733"/>
      <c r="Q54" s="702"/>
      <c r="R54" s="740"/>
      <c r="S54" s="702"/>
      <c r="T54" s="733"/>
      <c r="U54" s="702"/>
      <c r="V54" s="733"/>
      <c r="W54" s="846"/>
      <c r="X54" s="846"/>
      <c r="Y54" s="846"/>
      <c r="Z54" s="846"/>
    </row>
    <row r="55" spans="2:26" ht="15.75" customHeight="1" thickTop="1" thickBot="1" x14ac:dyDescent="0.25">
      <c r="B55" s="943"/>
      <c r="C55" s="722">
        <v>43265</v>
      </c>
      <c r="D55" s="734"/>
      <c r="E55" s="868"/>
      <c r="F55" s="868"/>
      <c r="G55" s="746">
        <v>43265</v>
      </c>
      <c r="H55" s="737"/>
      <c r="I55" s="746"/>
      <c r="J55" s="737"/>
      <c r="K55" s="746">
        <v>43265</v>
      </c>
      <c r="L55" s="737"/>
      <c r="M55" s="746">
        <v>43265</v>
      </c>
      <c r="N55" s="737"/>
      <c r="O55" s="722">
        <v>43265</v>
      </c>
      <c r="P55" s="734"/>
      <c r="Q55" s="746"/>
      <c r="R55" s="737"/>
      <c r="S55" s="722"/>
      <c r="T55" s="734"/>
      <c r="U55" s="722"/>
      <c r="V55" s="734"/>
      <c r="W55" s="846"/>
      <c r="X55" s="846"/>
      <c r="Y55" s="734"/>
      <c r="Z55" s="734"/>
    </row>
    <row r="56" spans="2:26" ht="13.5" customHeight="1" thickTop="1" x14ac:dyDescent="0.2">
      <c r="B56" s="945" t="s">
        <v>9</v>
      </c>
      <c r="C56" s="354">
        <v>2</v>
      </c>
      <c r="D56" s="430" t="s">
        <v>11</v>
      </c>
      <c r="E56" s="317"/>
      <c r="F56" s="315"/>
      <c r="G56" s="493">
        <v>3</v>
      </c>
      <c r="H56" s="499" t="s">
        <v>10</v>
      </c>
      <c r="I56" s="398"/>
      <c r="J56" s="490"/>
      <c r="K56" s="398">
        <v>2</v>
      </c>
      <c r="L56" s="490" t="s">
        <v>11</v>
      </c>
      <c r="M56" s="398">
        <v>2</v>
      </c>
      <c r="N56" s="490" t="s">
        <v>11</v>
      </c>
      <c r="O56" s="354">
        <v>2</v>
      </c>
      <c r="P56" s="430" t="s">
        <v>11</v>
      </c>
      <c r="Q56" s="398"/>
      <c r="R56" s="490"/>
      <c r="S56" s="354"/>
      <c r="T56" s="430"/>
      <c r="U56" s="354"/>
      <c r="V56" s="430"/>
      <c r="W56" s="354"/>
      <c r="X56" s="366"/>
      <c r="Y56" s="354"/>
      <c r="Z56" s="355"/>
    </row>
    <row r="57" spans="2:26" ht="13.5" customHeight="1" x14ac:dyDescent="0.2">
      <c r="B57" s="945"/>
      <c r="C57" s="702">
        <v>43266</v>
      </c>
      <c r="D57" s="733"/>
      <c r="E57" s="855"/>
      <c r="F57" s="846"/>
      <c r="G57" s="702">
        <v>43266</v>
      </c>
      <c r="H57" s="733"/>
      <c r="I57" s="702"/>
      <c r="J57" s="740"/>
      <c r="K57" s="846">
        <v>43266</v>
      </c>
      <c r="L57" s="846"/>
      <c r="M57" s="846">
        <v>43266</v>
      </c>
      <c r="N57" s="846"/>
      <c r="O57" s="702">
        <v>43266</v>
      </c>
      <c r="P57" s="733"/>
      <c r="Q57" s="846"/>
      <c r="R57" s="846"/>
      <c r="S57" s="702"/>
      <c r="T57" s="733"/>
      <c r="U57" s="702"/>
      <c r="V57" s="733"/>
      <c r="W57" s="930"/>
      <c r="X57" s="930"/>
      <c r="Y57" s="733"/>
      <c r="Z57" s="733"/>
    </row>
    <row r="58" spans="2:26" ht="13.5" customHeight="1" thickBot="1" x14ac:dyDescent="0.25">
      <c r="B58" s="945"/>
      <c r="C58" s="722">
        <v>43279</v>
      </c>
      <c r="D58" s="734"/>
      <c r="E58" s="863"/>
      <c r="F58" s="847"/>
      <c r="G58" s="736">
        <v>43288</v>
      </c>
      <c r="H58" s="753"/>
      <c r="I58" s="746"/>
      <c r="J58" s="737"/>
      <c r="K58" s="847">
        <v>43279</v>
      </c>
      <c r="L58" s="847"/>
      <c r="M58" s="847">
        <v>43279</v>
      </c>
      <c r="N58" s="847"/>
      <c r="O58" s="722">
        <v>43279</v>
      </c>
      <c r="P58" s="734"/>
      <c r="Q58" s="847"/>
      <c r="R58" s="847"/>
      <c r="S58" s="722"/>
      <c r="T58" s="734"/>
      <c r="U58" s="722"/>
      <c r="V58" s="734"/>
      <c r="W58" s="924"/>
      <c r="X58" s="924"/>
      <c r="Y58" s="734"/>
      <c r="Z58" s="734"/>
    </row>
    <row r="59" spans="2:26" ht="13.5" customHeight="1" thickTop="1" thickBot="1" x14ac:dyDescent="0.25">
      <c r="B59" s="962" t="s">
        <v>304</v>
      </c>
      <c r="C59" s="354">
        <v>2</v>
      </c>
      <c r="D59" s="430" t="s">
        <v>11</v>
      </c>
      <c r="E59" s="322"/>
      <c r="F59" s="497"/>
      <c r="G59" s="312"/>
      <c r="H59" s="321"/>
      <c r="I59" s="486"/>
      <c r="J59" s="487"/>
      <c r="K59" s="398">
        <v>2</v>
      </c>
      <c r="L59" s="490" t="s">
        <v>11</v>
      </c>
      <c r="M59" s="398">
        <v>2</v>
      </c>
      <c r="N59" s="490" t="s">
        <v>11</v>
      </c>
      <c r="O59" s="354">
        <v>2</v>
      </c>
      <c r="P59" s="430" t="s">
        <v>11</v>
      </c>
      <c r="Q59" s="398"/>
      <c r="R59" s="490"/>
      <c r="S59" s="354"/>
      <c r="T59" s="430"/>
      <c r="U59" s="354"/>
      <c r="V59" s="430"/>
      <c r="W59" s="312"/>
      <c r="X59" s="331"/>
      <c r="Y59" s="364"/>
      <c r="Z59" s="367"/>
    </row>
    <row r="60" spans="2:26" ht="13.5" customHeight="1" thickTop="1" thickBot="1" x14ac:dyDescent="0.25">
      <c r="B60" s="962"/>
      <c r="C60" s="702">
        <v>43140</v>
      </c>
      <c r="D60" s="733"/>
      <c r="E60" s="869"/>
      <c r="F60" s="869"/>
      <c r="G60" s="846"/>
      <c r="H60" s="846"/>
      <c r="I60" s="702"/>
      <c r="J60" s="740"/>
      <c r="K60" s="846">
        <v>43280</v>
      </c>
      <c r="L60" s="846"/>
      <c r="M60" s="846">
        <v>43280</v>
      </c>
      <c r="N60" s="846"/>
      <c r="O60" s="702">
        <v>43140</v>
      </c>
      <c r="P60" s="733"/>
      <c r="Q60" s="846"/>
      <c r="R60" s="846"/>
      <c r="S60" s="702"/>
      <c r="T60" s="733"/>
      <c r="U60" s="702"/>
      <c r="V60" s="733"/>
      <c r="W60" s="846"/>
      <c r="X60" s="846"/>
      <c r="Y60" s="846"/>
      <c r="Z60" s="846"/>
    </row>
    <row r="61" spans="2:26" ht="127.5" customHeight="1" thickTop="1" thickBot="1" x14ac:dyDescent="0.25">
      <c r="B61" s="962"/>
      <c r="C61" s="722">
        <v>43153</v>
      </c>
      <c r="D61" s="734"/>
      <c r="E61" s="868"/>
      <c r="F61" s="868"/>
      <c r="G61" s="847"/>
      <c r="H61" s="847"/>
      <c r="I61" s="722"/>
      <c r="J61" s="723"/>
      <c r="K61" s="847">
        <v>43293</v>
      </c>
      <c r="L61" s="847"/>
      <c r="M61" s="847">
        <v>43293</v>
      </c>
      <c r="N61" s="847"/>
      <c r="O61" s="722">
        <v>43153</v>
      </c>
      <c r="P61" s="734"/>
      <c r="Q61" s="847"/>
      <c r="R61" s="847"/>
      <c r="S61" s="722"/>
      <c r="T61" s="734"/>
      <c r="U61" s="722"/>
      <c r="V61" s="734"/>
      <c r="W61" s="847"/>
      <c r="X61" s="847"/>
      <c r="Y61" s="847"/>
      <c r="Z61" s="847"/>
    </row>
    <row r="62" spans="2:26" ht="13.5" customHeight="1" thickTop="1" x14ac:dyDescent="0.2">
      <c r="B62" s="795" t="s">
        <v>319</v>
      </c>
      <c r="C62" s="354">
        <v>2</v>
      </c>
      <c r="D62" s="430" t="s">
        <v>11</v>
      </c>
      <c r="E62" s="534"/>
      <c r="F62" s="534"/>
      <c r="G62" s="535"/>
      <c r="H62" s="377"/>
      <c r="I62" s="354"/>
      <c r="J62" s="355"/>
      <c r="K62" s="535"/>
      <c r="L62" s="377"/>
      <c r="M62" s="535"/>
      <c r="N62" s="377"/>
      <c r="O62" s="354">
        <v>2</v>
      </c>
      <c r="P62" s="430" t="s">
        <v>11</v>
      </c>
      <c r="Q62" s="535"/>
      <c r="R62" s="377"/>
      <c r="S62" s="354"/>
      <c r="T62" s="430"/>
      <c r="U62" s="354"/>
      <c r="V62" s="430"/>
      <c r="W62" s="535"/>
      <c r="X62" s="377"/>
      <c r="Y62" s="535"/>
      <c r="Z62" s="377"/>
    </row>
    <row r="63" spans="2:26" ht="13.5" customHeight="1" x14ac:dyDescent="0.2">
      <c r="B63" s="801"/>
      <c r="C63" s="702">
        <v>43280</v>
      </c>
      <c r="D63" s="733"/>
      <c r="E63" s="530"/>
      <c r="F63" s="530"/>
      <c r="G63" s="526"/>
      <c r="H63" s="525"/>
      <c r="I63" s="733"/>
      <c r="J63" s="733"/>
      <c r="K63" s="526"/>
      <c r="L63" s="525"/>
      <c r="M63" s="526"/>
      <c r="N63" s="525"/>
      <c r="O63" s="702">
        <v>43280</v>
      </c>
      <c r="P63" s="733"/>
      <c r="Q63" s="526"/>
      <c r="R63" s="525"/>
      <c r="S63" s="702"/>
      <c r="T63" s="733"/>
      <c r="U63" s="702"/>
      <c r="V63" s="733"/>
      <c r="W63" s="526"/>
      <c r="X63" s="525"/>
      <c r="Y63" s="526"/>
      <c r="Z63" s="525"/>
    </row>
    <row r="64" spans="2:26" ht="50.25" customHeight="1" thickBot="1" x14ac:dyDescent="0.25">
      <c r="B64" s="802"/>
      <c r="C64" s="722">
        <v>43293</v>
      </c>
      <c r="D64" s="734"/>
      <c r="E64" s="529"/>
      <c r="F64" s="529"/>
      <c r="G64" s="527"/>
      <c r="H64" s="528"/>
      <c r="I64" s="734"/>
      <c r="J64" s="734"/>
      <c r="K64" s="527"/>
      <c r="L64" s="528"/>
      <c r="M64" s="527"/>
      <c r="N64" s="528"/>
      <c r="O64" s="722">
        <v>43293</v>
      </c>
      <c r="P64" s="734"/>
      <c r="Q64" s="527"/>
      <c r="R64" s="528"/>
      <c r="S64" s="722"/>
      <c r="T64" s="734"/>
      <c r="U64" s="722"/>
      <c r="V64" s="734"/>
      <c r="W64" s="527"/>
      <c r="X64" s="528"/>
      <c r="Y64" s="527"/>
      <c r="Z64" s="528"/>
    </row>
    <row r="65" spans="2:26" ht="13.5" customHeight="1" thickTop="1" thickBot="1" x14ac:dyDescent="0.25">
      <c r="B65" s="946" t="s">
        <v>14</v>
      </c>
      <c r="C65" s="398"/>
      <c r="D65" s="544"/>
      <c r="E65" s="319"/>
      <c r="F65" s="320"/>
      <c r="G65" s="967"/>
      <c r="H65" s="968"/>
      <c r="I65" s="354"/>
      <c r="J65" s="355"/>
      <c r="K65" s="323"/>
      <c r="L65" s="541"/>
      <c r="M65" s="323"/>
      <c r="N65" s="541"/>
      <c r="O65" s="398"/>
      <c r="P65" s="544"/>
      <c r="Q65" s="323"/>
      <c r="R65" s="541"/>
      <c r="S65" s="398"/>
      <c r="T65" s="544"/>
      <c r="U65" s="398"/>
      <c r="V65" s="544"/>
      <c r="W65" s="323"/>
      <c r="X65" s="541"/>
      <c r="Y65" s="323"/>
      <c r="Z65" s="541"/>
    </row>
    <row r="66" spans="2:26" ht="13.5" customHeight="1" thickTop="1" thickBot="1" x14ac:dyDescent="0.25">
      <c r="B66" s="946"/>
      <c r="C66" s="733">
        <v>43294</v>
      </c>
      <c r="D66" s="733"/>
      <c r="E66" s="869"/>
      <c r="F66" s="855"/>
      <c r="G66" s="861">
        <v>43289</v>
      </c>
      <c r="H66" s="855"/>
      <c r="I66" s="733"/>
      <c r="J66" s="733"/>
      <c r="K66" s="861">
        <v>43294</v>
      </c>
      <c r="L66" s="855"/>
      <c r="M66" s="861">
        <v>43294</v>
      </c>
      <c r="N66" s="855"/>
      <c r="O66" s="733">
        <v>43294</v>
      </c>
      <c r="P66" s="733"/>
      <c r="Q66" s="861"/>
      <c r="R66" s="855"/>
      <c r="S66" s="733"/>
      <c r="T66" s="733"/>
      <c r="U66" s="733"/>
      <c r="V66" s="733"/>
      <c r="W66" s="861"/>
      <c r="X66" s="855"/>
      <c r="Y66" s="861"/>
      <c r="Z66" s="855"/>
    </row>
    <row r="67" spans="2:26" ht="13.5" customHeight="1" thickTop="1" thickBot="1" x14ac:dyDescent="0.25">
      <c r="B67" s="946"/>
      <c r="C67" s="734">
        <v>43343</v>
      </c>
      <c r="D67" s="734"/>
      <c r="E67" s="868"/>
      <c r="F67" s="863"/>
      <c r="G67" s="862">
        <v>43343</v>
      </c>
      <c r="H67" s="863"/>
      <c r="I67" s="734"/>
      <c r="J67" s="734"/>
      <c r="K67" s="862">
        <v>43343</v>
      </c>
      <c r="L67" s="863"/>
      <c r="M67" s="862">
        <v>43343</v>
      </c>
      <c r="N67" s="863"/>
      <c r="O67" s="734">
        <v>43343</v>
      </c>
      <c r="P67" s="734"/>
      <c r="Q67" s="862"/>
      <c r="R67" s="863"/>
      <c r="S67" s="734"/>
      <c r="T67" s="734"/>
      <c r="U67" s="734"/>
      <c r="V67" s="734"/>
      <c r="W67" s="862"/>
      <c r="X67" s="863"/>
      <c r="Y67" s="862"/>
      <c r="Z67" s="863"/>
    </row>
    <row r="68" spans="2:26" ht="13.5" customHeight="1" thickTop="1" thickBot="1" x14ac:dyDescent="0.25">
      <c r="B68" s="585" t="s">
        <v>381</v>
      </c>
      <c r="C68" s="820" t="s">
        <v>382</v>
      </c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  <c r="Z68" s="821"/>
    </row>
    <row r="69" spans="2:26" ht="59.25" customHeight="1" thickTop="1" thickBot="1" x14ac:dyDescent="0.25">
      <c r="B69" s="260"/>
      <c r="C69" s="956" t="s">
        <v>373</v>
      </c>
      <c r="D69" s="956"/>
      <c r="E69" s="883" t="s">
        <v>378</v>
      </c>
      <c r="F69" s="883"/>
      <c r="G69" s="883" t="s">
        <v>372</v>
      </c>
      <c r="H69" s="883"/>
      <c r="I69" s="957" t="s">
        <v>374</v>
      </c>
      <c r="J69" s="957"/>
      <c r="K69" s="883" t="s">
        <v>375</v>
      </c>
      <c r="L69" s="883"/>
      <c r="M69" s="920" t="s">
        <v>376</v>
      </c>
      <c r="N69" s="920"/>
      <c r="O69" s="935" t="s">
        <v>377</v>
      </c>
      <c r="P69" s="935"/>
      <c r="Q69" s="920"/>
      <c r="R69" s="920"/>
      <c r="S69" s="935"/>
      <c r="T69" s="935"/>
      <c r="U69" s="935"/>
      <c r="V69" s="935"/>
      <c r="W69" s="919"/>
      <c r="X69" s="919"/>
      <c r="Y69" s="936"/>
      <c r="Z69" s="936"/>
    </row>
    <row r="70" spans="2:26" ht="13.5" customHeight="1" thickTop="1" x14ac:dyDescent="0.2">
      <c r="B70" s="550" t="s">
        <v>19</v>
      </c>
      <c r="C70" s="312">
        <v>20</v>
      </c>
      <c r="D70" s="313" t="s">
        <v>3</v>
      </c>
      <c r="E70" s="312"/>
      <c r="F70" s="313"/>
      <c r="G70" s="312"/>
      <c r="H70" s="313"/>
      <c r="I70" s="312">
        <v>19</v>
      </c>
      <c r="J70" s="313" t="s">
        <v>3</v>
      </c>
      <c r="K70" s="398">
        <v>18</v>
      </c>
      <c r="L70" s="399" t="s">
        <v>3</v>
      </c>
      <c r="M70" s="354">
        <v>18</v>
      </c>
      <c r="N70" s="400" t="s">
        <v>3</v>
      </c>
      <c r="O70" s="322">
        <v>15</v>
      </c>
      <c r="P70" s="313" t="s">
        <v>3</v>
      </c>
      <c r="Q70" s="354"/>
      <c r="R70" s="400"/>
      <c r="S70" s="322"/>
      <c r="T70" s="313"/>
      <c r="U70" s="312"/>
      <c r="V70" s="313"/>
      <c r="W70" s="312"/>
      <c r="X70" s="313"/>
      <c r="Y70" s="312"/>
      <c r="Z70" s="313"/>
    </row>
    <row r="71" spans="2:26" ht="13.5" customHeight="1" x14ac:dyDescent="0.2">
      <c r="B71" s="970" t="s">
        <v>20</v>
      </c>
      <c r="C71" s="684">
        <v>42979</v>
      </c>
      <c r="D71" s="700"/>
      <c r="E71" s="846"/>
      <c r="F71" s="846"/>
      <c r="G71" s="846"/>
      <c r="H71" s="846"/>
      <c r="I71" s="684">
        <v>42979</v>
      </c>
      <c r="J71" s="700"/>
      <c r="K71" s="684">
        <v>42979</v>
      </c>
      <c r="L71" s="700"/>
      <c r="M71" s="702">
        <v>42979</v>
      </c>
      <c r="N71" s="740"/>
      <c r="O71" s="855">
        <v>42979</v>
      </c>
      <c r="P71" s="846"/>
      <c r="Q71" s="702"/>
      <c r="R71" s="740"/>
      <c r="S71" s="855"/>
      <c r="T71" s="846"/>
      <c r="U71" s="846"/>
      <c r="V71" s="846"/>
      <c r="W71" s="846"/>
      <c r="X71" s="846"/>
      <c r="Y71" s="846"/>
      <c r="Z71" s="846"/>
    </row>
    <row r="72" spans="2:26" ht="41.25" customHeight="1" thickBot="1" x14ac:dyDescent="0.25">
      <c r="B72" s="970"/>
      <c r="C72" s="684">
        <v>43100</v>
      </c>
      <c r="D72" s="700"/>
      <c r="E72" s="846"/>
      <c r="F72" s="846"/>
      <c r="G72" s="846"/>
      <c r="H72" s="846"/>
      <c r="I72" s="684">
        <v>43100</v>
      </c>
      <c r="J72" s="700"/>
      <c r="K72" s="684">
        <v>43100</v>
      </c>
      <c r="L72" s="700"/>
      <c r="M72" s="702">
        <v>43100</v>
      </c>
      <c r="N72" s="740"/>
      <c r="O72" s="855" t="s">
        <v>290</v>
      </c>
      <c r="P72" s="846"/>
      <c r="Q72" s="702"/>
      <c r="R72" s="740"/>
      <c r="S72" s="855"/>
      <c r="T72" s="846"/>
      <c r="U72" s="846"/>
      <c r="V72" s="846"/>
      <c r="W72" s="846"/>
      <c r="X72" s="846"/>
      <c r="Y72" s="846"/>
      <c r="Z72" s="846"/>
    </row>
    <row r="73" spans="2:26" ht="13.5" customHeight="1" thickTop="1" x14ac:dyDescent="0.2">
      <c r="B73" s="548"/>
      <c r="C73" s="476"/>
      <c r="D73" s="481"/>
      <c r="E73" s="535"/>
      <c r="F73" s="377"/>
      <c r="G73" s="535"/>
      <c r="H73" s="377"/>
      <c r="I73" s="476"/>
      <c r="J73" s="481"/>
      <c r="K73" s="476"/>
      <c r="L73" s="481"/>
      <c r="M73" s="542"/>
      <c r="N73" s="481"/>
      <c r="O73" s="480"/>
      <c r="P73" s="481"/>
      <c r="Q73" s="542"/>
      <c r="R73" s="481"/>
      <c r="S73" s="480"/>
      <c r="T73" s="481"/>
      <c r="U73" s="535"/>
      <c r="V73" s="377"/>
      <c r="W73" s="535"/>
      <c r="X73" s="377"/>
      <c r="Y73" s="535"/>
      <c r="Z73" s="377"/>
    </row>
    <row r="74" spans="2:26" ht="13.5" customHeight="1" x14ac:dyDescent="0.2">
      <c r="B74" s="550"/>
      <c r="C74" s="684">
        <v>43109</v>
      </c>
      <c r="D74" s="740"/>
      <c r="E74" s="846"/>
      <c r="F74" s="846"/>
      <c r="G74" s="846"/>
      <c r="H74" s="846"/>
      <c r="I74" s="684">
        <v>43109</v>
      </c>
      <c r="J74" s="740"/>
      <c r="K74" s="684">
        <v>43109</v>
      </c>
      <c r="L74" s="740"/>
      <c r="M74" s="702">
        <v>43109</v>
      </c>
      <c r="N74" s="740"/>
      <c r="O74" s="700">
        <v>43109</v>
      </c>
      <c r="P74" s="740"/>
      <c r="Q74" s="702"/>
      <c r="R74" s="740"/>
      <c r="S74" s="700"/>
      <c r="T74" s="740"/>
      <c r="U74" s="846"/>
      <c r="V74" s="846"/>
      <c r="W74" s="846"/>
      <c r="X74" s="846"/>
      <c r="Y74" s="846"/>
      <c r="Z74" s="846"/>
    </row>
    <row r="75" spans="2:26" ht="13.5" customHeight="1" thickBot="1" x14ac:dyDescent="0.25">
      <c r="B75" s="551"/>
      <c r="C75" s="736">
        <v>43126</v>
      </c>
      <c r="D75" s="737"/>
      <c r="E75" s="847"/>
      <c r="F75" s="847"/>
      <c r="G75" s="847"/>
      <c r="H75" s="847"/>
      <c r="I75" s="736">
        <v>43119</v>
      </c>
      <c r="J75" s="737"/>
      <c r="K75" s="736">
        <v>43112</v>
      </c>
      <c r="L75" s="737"/>
      <c r="M75" s="746">
        <v>43112</v>
      </c>
      <c r="N75" s="737"/>
      <c r="O75" s="754">
        <v>43119</v>
      </c>
      <c r="P75" s="737"/>
      <c r="Q75" s="746"/>
      <c r="R75" s="737"/>
      <c r="S75" s="754"/>
      <c r="T75" s="737"/>
      <c r="U75" s="847"/>
      <c r="V75" s="847"/>
      <c r="W75" s="847"/>
      <c r="X75" s="847"/>
      <c r="Y75" s="847"/>
      <c r="Z75" s="847"/>
    </row>
    <row r="76" spans="2:26" ht="13.5" customHeight="1" thickTop="1" x14ac:dyDescent="0.2">
      <c r="B76" s="959" t="s">
        <v>5</v>
      </c>
      <c r="C76" s="477"/>
      <c r="D76" s="426"/>
      <c r="E76" s="312"/>
      <c r="F76" s="321"/>
      <c r="G76" s="312"/>
      <c r="H76" s="321"/>
      <c r="I76" s="477"/>
      <c r="J76" s="426"/>
      <c r="K76" s="477"/>
      <c r="L76" s="426"/>
      <c r="M76" s="398"/>
      <c r="N76" s="426"/>
      <c r="O76" s="407"/>
      <c r="P76" s="426"/>
      <c r="Q76" s="398"/>
      <c r="R76" s="426"/>
      <c r="S76" s="407"/>
      <c r="T76" s="426"/>
      <c r="U76" s="312"/>
      <c r="V76" s="321"/>
      <c r="W76" s="312"/>
      <c r="X76" s="321"/>
      <c r="Y76" s="312"/>
      <c r="Z76" s="321"/>
    </row>
    <row r="77" spans="2:26" ht="13.5" customHeight="1" x14ac:dyDescent="0.2">
      <c r="B77" s="970"/>
      <c r="C77" s="684">
        <v>43101</v>
      </c>
      <c r="D77" s="740"/>
      <c r="E77" s="846"/>
      <c r="F77" s="846"/>
      <c r="G77" s="846"/>
      <c r="H77" s="846"/>
      <c r="I77" s="684">
        <v>43101</v>
      </c>
      <c r="J77" s="740"/>
      <c r="K77" s="684">
        <v>43101</v>
      </c>
      <c r="L77" s="740"/>
      <c r="M77" s="702">
        <v>43101</v>
      </c>
      <c r="N77" s="740"/>
      <c r="O77" s="700">
        <v>43101</v>
      </c>
      <c r="P77" s="740"/>
      <c r="Q77" s="702"/>
      <c r="R77" s="740"/>
      <c r="S77" s="700"/>
      <c r="T77" s="740"/>
      <c r="U77" s="846"/>
      <c r="V77" s="846"/>
      <c r="W77" s="846"/>
      <c r="X77" s="846"/>
      <c r="Y77" s="846"/>
      <c r="Z77" s="846"/>
    </row>
    <row r="78" spans="2:26" ht="13.5" customHeight="1" thickBot="1" x14ac:dyDescent="0.25">
      <c r="B78" s="971"/>
      <c r="C78" s="678">
        <v>43108</v>
      </c>
      <c r="D78" s="723"/>
      <c r="E78" s="847"/>
      <c r="F78" s="847"/>
      <c r="G78" s="847"/>
      <c r="H78" s="847"/>
      <c r="I78" s="678">
        <v>43108</v>
      </c>
      <c r="J78" s="723"/>
      <c r="K78" s="678">
        <v>43108</v>
      </c>
      <c r="L78" s="723"/>
      <c r="M78" s="722">
        <v>43108</v>
      </c>
      <c r="N78" s="723"/>
      <c r="O78" s="727">
        <v>43108</v>
      </c>
      <c r="P78" s="723"/>
      <c r="Q78" s="722"/>
      <c r="R78" s="723"/>
      <c r="S78" s="727"/>
      <c r="T78" s="723"/>
      <c r="U78" s="847"/>
      <c r="V78" s="847"/>
      <c r="W78" s="847"/>
      <c r="X78" s="847"/>
      <c r="Y78" s="847"/>
      <c r="Z78" s="847"/>
    </row>
    <row r="79" spans="2:26" ht="13.5" customHeight="1" thickTop="1" thickBot="1" x14ac:dyDescent="0.25">
      <c r="B79" s="958" t="s">
        <v>6</v>
      </c>
      <c r="C79" s="312">
        <v>4</v>
      </c>
      <c r="D79" s="321" t="s">
        <v>121</v>
      </c>
      <c r="E79" s="316"/>
      <c r="F79" s="315"/>
      <c r="G79" s="312"/>
      <c r="H79" s="321"/>
      <c r="I79" s="312">
        <v>2</v>
      </c>
      <c r="J79" s="321" t="s">
        <v>11</v>
      </c>
      <c r="K79" s="553">
        <v>2</v>
      </c>
      <c r="L79" s="315" t="s">
        <v>7</v>
      </c>
      <c r="M79" s="316">
        <v>2</v>
      </c>
      <c r="N79" s="315" t="s">
        <v>7</v>
      </c>
      <c r="O79" s="322">
        <v>2</v>
      </c>
      <c r="P79" s="321" t="s">
        <v>11</v>
      </c>
      <c r="Q79" s="316"/>
      <c r="R79" s="315"/>
      <c r="S79" s="322"/>
      <c r="T79" s="321"/>
      <c r="U79" s="312"/>
      <c r="V79" s="321"/>
      <c r="W79" s="312"/>
      <c r="X79" s="321"/>
      <c r="Y79" s="312"/>
      <c r="Z79" s="321"/>
    </row>
    <row r="80" spans="2:26" ht="13.5" customHeight="1" thickTop="1" thickBot="1" x14ac:dyDescent="0.25">
      <c r="B80" s="958"/>
      <c r="C80" s="702">
        <v>43127</v>
      </c>
      <c r="D80" s="699"/>
      <c r="E80" s="846"/>
      <c r="F80" s="846"/>
      <c r="G80" s="846"/>
      <c r="H80" s="846"/>
      <c r="I80" s="702">
        <v>43120</v>
      </c>
      <c r="J80" s="699"/>
      <c r="K80" s="684">
        <v>43113</v>
      </c>
      <c r="L80" s="740"/>
      <c r="M80" s="702">
        <v>43113</v>
      </c>
      <c r="N80" s="740"/>
      <c r="O80" s="700">
        <v>43120</v>
      </c>
      <c r="P80" s="699"/>
      <c r="Q80" s="702"/>
      <c r="R80" s="740"/>
      <c r="S80" s="700"/>
      <c r="T80" s="699"/>
      <c r="U80" s="846"/>
      <c r="V80" s="846"/>
      <c r="W80" s="846"/>
      <c r="X80" s="846"/>
      <c r="Y80" s="846"/>
      <c r="Z80" s="846"/>
    </row>
    <row r="81" spans="2:26" ht="13.5" customHeight="1" thickTop="1" thickBot="1" x14ac:dyDescent="0.25">
      <c r="B81" s="959"/>
      <c r="C81" s="702">
        <v>43131</v>
      </c>
      <c r="D81" s="699"/>
      <c r="E81" s="846"/>
      <c r="F81" s="846"/>
      <c r="G81" s="846"/>
      <c r="H81" s="846"/>
      <c r="I81" s="702">
        <v>43133</v>
      </c>
      <c r="J81" s="699"/>
      <c r="K81" s="736">
        <v>43131</v>
      </c>
      <c r="L81" s="737"/>
      <c r="M81" s="746">
        <v>43131</v>
      </c>
      <c r="N81" s="737"/>
      <c r="O81" s="700">
        <v>43133</v>
      </c>
      <c r="P81" s="699"/>
      <c r="Q81" s="746"/>
      <c r="R81" s="737"/>
      <c r="S81" s="700"/>
      <c r="T81" s="699"/>
      <c r="U81" s="846"/>
      <c r="V81" s="846"/>
      <c r="W81" s="846"/>
      <c r="X81" s="846"/>
      <c r="Y81" s="846"/>
      <c r="Z81" s="846"/>
    </row>
    <row r="82" spans="2:26" ht="13.5" customHeight="1" thickTop="1" x14ac:dyDescent="0.2">
      <c r="B82" s="960" t="s">
        <v>219</v>
      </c>
      <c r="C82" s="522"/>
      <c r="D82" s="500"/>
      <c r="E82" s="535"/>
      <c r="F82" s="377"/>
      <c r="G82" s="535"/>
      <c r="H82" s="377"/>
      <c r="I82" s="522"/>
      <c r="J82" s="500"/>
      <c r="K82" s="477"/>
      <c r="L82" s="426"/>
      <c r="M82" s="398"/>
      <c r="N82" s="426"/>
      <c r="O82" s="322">
        <v>4</v>
      </c>
      <c r="P82" s="321" t="s">
        <v>11</v>
      </c>
      <c r="Q82" s="398"/>
      <c r="R82" s="426"/>
      <c r="S82" s="322"/>
      <c r="T82" s="321"/>
      <c r="U82" s="535"/>
      <c r="V82" s="377"/>
      <c r="W82" s="535"/>
      <c r="X82" s="377"/>
      <c r="Y82" s="535"/>
      <c r="Z82" s="377"/>
    </row>
    <row r="83" spans="2:26" ht="13.5" customHeight="1" x14ac:dyDescent="0.2">
      <c r="B83" s="961"/>
      <c r="C83" s="517"/>
      <c r="D83" s="547"/>
      <c r="E83" s="526"/>
      <c r="F83" s="525"/>
      <c r="G83" s="526"/>
      <c r="H83" s="525"/>
      <c r="I83" s="517"/>
      <c r="J83" s="547"/>
      <c r="K83" s="684"/>
      <c r="L83" s="740"/>
      <c r="M83" s="702"/>
      <c r="N83" s="740"/>
      <c r="O83" s="855">
        <v>43007</v>
      </c>
      <c r="P83" s="846"/>
      <c r="Q83" s="702"/>
      <c r="R83" s="740"/>
      <c r="S83" s="855"/>
      <c r="T83" s="846"/>
      <c r="U83" s="526"/>
      <c r="V83" s="525"/>
      <c r="W83" s="526"/>
      <c r="X83" s="525"/>
      <c r="Y83" s="526"/>
      <c r="Z83" s="525"/>
    </row>
    <row r="84" spans="2:26" ht="13.5" customHeight="1" thickBot="1" x14ac:dyDescent="0.25">
      <c r="B84" s="961"/>
      <c r="C84" s="517"/>
      <c r="D84" s="547"/>
      <c r="E84" s="526"/>
      <c r="F84" s="525"/>
      <c r="G84" s="526"/>
      <c r="H84" s="525"/>
      <c r="I84" s="517"/>
      <c r="J84" s="547"/>
      <c r="K84" s="736"/>
      <c r="L84" s="737"/>
      <c r="M84" s="746"/>
      <c r="N84" s="737"/>
      <c r="O84" s="855">
        <v>43034</v>
      </c>
      <c r="P84" s="846"/>
      <c r="Q84" s="746"/>
      <c r="R84" s="737"/>
      <c r="S84" s="855"/>
      <c r="T84" s="846"/>
      <c r="U84" s="526"/>
      <c r="V84" s="525"/>
      <c r="W84" s="526"/>
      <c r="X84" s="525"/>
      <c r="Y84" s="526"/>
      <c r="Z84" s="525"/>
    </row>
    <row r="85" spans="2:26" ht="9.75" customHeight="1" thickTop="1" thickBot="1" x14ac:dyDescent="0.25">
      <c r="B85" s="958" t="s">
        <v>5</v>
      </c>
      <c r="C85" s="354"/>
      <c r="D85" s="501"/>
      <c r="E85" s="312"/>
      <c r="F85" s="321"/>
      <c r="G85" s="312"/>
      <c r="H85" s="321"/>
      <c r="I85" s="354"/>
      <c r="J85" s="501"/>
      <c r="K85" s="477"/>
      <c r="L85" s="426"/>
      <c r="M85" s="398"/>
      <c r="N85" s="426"/>
      <c r="O85" s="322"/>
      <c r="P85" s="321"/>
      <c r="Q85" s="398"/>
      <c r="R85" s="426"/>
      <c r="S85" s="322"/>
      <c r="T85" s="321"/>
      <c r="U85" s="312"/>
      <c r="V85" s="321"/>
      <c r="W85" s="312"/>
      <c r="X85" s="321"/>
      <c r="Y85" s="312"/>
      <c r="Z85" s="321"/>
    </row>
    <row r="86" spans="2:26" ht="13.5" customHeight="1" thickTop="1" thickBot="1" x14ac:dyDescent="0.25">
      <c r="B86" s="958"/>
      <c r="C86" s="684">
        <v>43132</v>
      </c>
      <c r="D86" s="740"/>
      <c r="E86" s="846"/>
      <c r="F86" s="846"/>
      <c r="G86" s="846"/>
      <c r="H86" s="846"/>
      <c r="I86" s="684">
        <v>43134</v>
      </c>
      <c r="J86" s="740"/>
      <c r="K86" s="684">
        <v>43132</v>
      </c>
      <c r="L86" s="740"/>
      <c r="M86" s="702">
        <v>43132</v>
      </c>
      <c r="N86" s="740"/>
      <c r="O86" s="700">
        <v>43134</v>
      </c>
      <c r="P86" s="740"/>
      <c r="Q86" s="702"/>
      <c r="R86" s="740"/>
      <c r="S86" s="700"/>
      <c r="T86" s="740"/>
      <c r="U86" s="846"/>
      <c r="V86" s="846"/>
      <c r="W86" s="846"/>
      <c r="X86" s="846"/>
      <c r="Y86" s="846"/>
      <c r="Z86" s="846"/>
    </row>
    <row r="87" spans="2:26" ht="13.5" customHeight="1" thickTop="1" thickBot="1" x14ac:dyDescent="0.25">
      <c r="B87" s="958"/>
      <c r="C87" s="678">
        <v>43139</v>
      </c>
      <c r="D87" s="723"/>
      <c r="E87" s="847"/>
      <c r="F87" s="847"/>
      <c r="G87" s="847"/>
      <c r="H87" s="847"/>
      <c r="I87" s="678">
        <v>43139</v>
      </c>
      <c r="J87" s="723"/>
      <c r="K87" s="678">
        <v>43139</v>
      </c>
      <c r="L87" s="723"/>
      <c r="M87" s="722">
        <v>43139</v>
      </c>
      <c r="N87" s="723"/>
      <c r="O87" s="727">
        <v>43139</v>
      </c>
      <c r="P87" s="723"/>
      <c r="Q87" s="722"/>
      <c r="R87" s="723"/>
      <c r="S87" s="727"/>
      <c r="T87" s="723"/>
      <c r="U87" s="847"/>
      <c r="V87" s="847"/>
      <c r="W87" s="847"/>
      <c r="X87" s="847"/>
      <c r="Y87" s="847"/>
      <c r="Z87" s="847"/>
    </row>
    <row r="88" spans="2:26" ht="13.5" customHeight="1" thickTop="1" thickBot="1" x14ac:dyDescent="0.25">
      <c r="B88" s="958" t="s">
        <v>21</v>
      </c>
      <c r="C88" s="312">
        <v>17</v>
      </c>
      <c r="D88" s="321" t="s">
        <v>3</v>
      </c>
      <c r="E88" s="322"/>
      <c r="F88" s="321"/>
      <c r="G88" s="312"/>
      <c r="H88" s="321"/>
      <c r="I88" s="312">
        <v>16</v>
      </c>
      <c r="J88" s="321" t="s">
        <v>3</v>
      </c>
      <c r="K88" s="312">
        <v>15</v>
      </c>
      <c r="L88" s="321" t="s">
        <v>3</v>
      </c>
      <c r="M88" s="312">
        <v>17</v>
      </c>
      <c r="N88" s="321" t="s">
        <v>3</v>
      </c>
      <c r="O88" s="312">
        <v>16</v>
      </c>
      <c r="P88" s="313" t="s">
        <v>3</v>
      </c>
      <c r="Q88" s="312"/>
      <c r="R88" s="321"/>
      <c r="S88" s="312"/>
      <c r="T88" s="313"/>
      <c r="U88" s="312"/>
      <c r="V88" s="363"/>
      <c r="W88" s="332"/>
      <c r="X88" s="368"/>
      <c r="Y88" s="312"/>
      <c r="Z88" s="321"/>
    </row>
    <row r="89" spans="2:26" ht="13.5" customHeight="1" thickTop="1" thickBot="1" x14ac:dyDescent="0.25">
      <c r="B89" s="958"/>
      <c r="C89" s="846">
        <v>43140</v>
      </c>
      <c r="D89" s="846"/>
      <c r="E89" s="869"/>
      <c r="F89" s="869"/>
      <c r="G89" s="846"/>
      <c r="H89" s="846"/>
      <c r="I89" s="846">
        <v>43140</v>
      </c>
      <c r="J89" s="846"/>
      <c r="K89" s="846">
        <v>43140</v>
      </c>
      <c r="L89" s="846"/>
      <c r="M89" s="846">
        <v>43159</v>
      </c>
      <c r="N89" s="846"/>
      <c r="O89" s="846">
        <v>43140</v>
      </c>
      <c r="P89" s="846"/>
      <c r="Q89" s="846"/>
      <c r="R89" s="846"/>
      <c r="S89" s="846"/>
      <c r="T89" s="846"/>
      <c r="U89" s="923"/>
      <c r="V89" s="923"/>
      <c r="W89" s="846"/>
      <c r="X89" s="846"/>
      <c r="Y89" s="846"/>
      <c r="Z89" s="846"/>
    </row>
    <row r="90" spans="2:26" ht="39.75" customHeight="1" thickTop="1" thickBot="1" x14ac:dyDescent="0.25">
      <c r="B90" s="958"/>
      <c r="C90" s="862" t="s">
        <v>283</v>
      </c>
      <c r="D90" s="863"/>
      <c r="E90" s="868"/>
      <c r="F90" s="868"/>
      <c r="G90" s="847"/>
      <c r="H90" s="847"/>
      <c r="I90" s="862" t="s">
        <v>285</v>
      </c>
      <c r="J90" s="863"/>
      <c r="K90" s="847">
        <v>43244</v>
      </c>
      <c r="L90" s="847"/>
      <c r="M90" s="847">
        <v>43277</v>
      </c>
      <c r="N90" s="847"/>
      <c r="O90" s="847" t="s">
        <v>291</v>
      </c>
      <c r="P90" s="847"/>
      <c r="Q90" s="847"/>
      <c r="R90" s="847"/>
      <c r="S90" s="847"/>
      <c r="T90" s="847"/>
      <c r="U90" s="847"/>
      <c r="V90" s="847"/>
      <c r="W90" s="847"/>
      <c r="X90" s="847"/>
      <c r="Y90" s="847"/>
      <c r="Z90" s="847"/>
    </row>
    <row r="91" spans="2:26" ht="13.5" customHeight="1" thickTop="1" x14ac:dyDescent="0.2">
      <c r="B91" s="945" t="s">
        <v>9</v>
      </c>
      <c r="C91" s="316">
        <v>1</v>
      </c>
      <c r="D91" s="315" t="s">
        <v>10</v>
      </c>
      <c r="E91" s="327"/>
      <c r="F91" s="326"/>
      <c r="G91" s="329"/>
      <c r="H91" s="326"/>
      <c r="I91" s="329">
        <v>2</v>
      </c>
      <c r="J91" s="326" t="s">
        <v>7</v>
      </c>
      <c r="K91" s="329">
        <v>2</v>
      </c>
      <c r="L91" s="326" t="s">
        <v>7</v>
      </c>
      <c r="M91" s="329">
        <v>2</v>
      </c>
      <c r="N91" s="326" t="s">
        <v>11</v>
      </c>
      <c r="O91" s="316">
        <v>1</v>
      </c>
      <c r="P91" s="315" t="s">
        <v>10</v>
      </c>
      <c r="Q91" s="329"/>
      <c r="R91" s="326"/>
      <c r="S91" s="316"/>
      <c r="T91" s="315"/>
      <c r="U91" s="323"/>
      <c r="V91" s="541"/>
      <c r="W91" s="323"/>
      <c r="X91" s="541"/>
      <c r="Y91" s="323"/>
      <c r="Z91" s="541"/>
    </row>
    <row r="92" spans="2:26" ht="13.5" customHeight="1" x14ac:dyDescent="0.2">
      <c r="B92" s="945"/>
      <c r="C92" s="861">
        <v>43269</v>
      </c>
      <c r="D92" s="855"/>
      <c r="E92" s="869"/>
      <c r="F92" s="869"/>
      <c r="G92" s="846"/>
      <c r="H92" s="846"/>
      <c r="I92" s="861">
        <v>43262</v>
      </c>
      <c r="J92" s="855"/>
      <c r="K92" s="846">
        <v>43245</v>
      </c>
      <c r="L92" s="846"/>
      <c r="M92" s="846">
        <v>43278</v>
      </c>
      <c r="N92" s="846"/>
      <c r="O92" s="861">
        <v>43262</v>
      </c>
      <c r="P92" s="855"/>
      <c r="Q92" s="846"/>
      <c r="R92" s="846"/>
      <c r="S92" s="861"/>
      <c r="T92" s="855"/>
      <c r="U92" s="846"/>
      <c r="V92" s="846"/>
      <c r="W92" s="846"/>
      <c r="X92" s="846"/>
      <c r="Y92" s="846"/>
      <c r="Z92" s="846"/>
    </row>
    <row r="93" spans="2:26" ht="13.5" customHeight="1" thickBot="1" x14ac:dyDescent="0.25">
      <c r="B93" s="945"/>
      <c r="C93" s="862">
        <v>43277</v>
      </c>
      <c r="D93" s="863"/>
      <c r="E93" s="869"/>
      <c r="F93" s="869"/>
      <c r="G93" s="847"/>
      <c r="H93" s="847"/>
      <c r="I93" s="862">
        <v>43279</v>
      </c>
      <c r="J93" s="863"/>
      <c r="K93" s="847">
        <v>43263</v>
      </c>
      <c r="L93" s="847"/>
      <c r="M93" s="847">
        <v>43291</v>
      </c>
      <c r="N93" s="847"/>
      <c r="O93" s="847">
        <v>43270</v>
      </c>
      <c r="P93" s="847"/>
      <c r="Q93" s="847"/>
      <c r="R93" s="847"/>
      <c r="S93" s="847"/>
      <c r="T93" s="847"/>
      <c r="U93" s="847"/>
      <c r="V93" s="847"/>
      <c r="W93" s="847"/>
      <c r="X93" s="847"/>
      <c r="Y93" s="847"/>
      <c r="Z93" s="847"/>
    </row>
    <row r="94" spans="2:26" ht="13.5" customHeight="1" thickTop="1" x14ac:dyDescent="0.2">
      <c r="B94" s="944" t="s">
        <v>244</v>
      </c>
      <c r="C94" s="316">
        <v>1</v>
      </c>
      <c r="D94" s="315" t="s">
        <v>10</v>
      </c>
      <c r="E94" s="317"/>
      <c r="F94" s="315"/>
      <c r="G94" s="340"/>
      <c r="H94" s="341"/>
      <c r="I94" s="316">
        <v>1</v>
      </c>
      <c r="J94" s="315" t="s">
        <v>10</v>
      </c>
      <c r="K94" s="329"/>
      <c r="L94" s="326"/>
      <c r="M94" s="329"/>
      <c r="N94" s="326"/>
      <c r="O94" s="316">
        <v>1</v>
      </c>
      <c r="P94" s="315" t="s">
        <v>10</v>
      </c>
      <c r="Q94" s="329"/>
      <c r="R94" s="326"/>
      <c r="S94" s="316"/>
      <c r="T94" s="315"/>
      <c r="U94" s="526"/>
      <c r="V94" s="369"/>
      <c r="W94" s="312"/>
      <c r="X94" s="321"/>
      <c r="Y94" s="526"/>
      <c r="Z94" s="525"/>
    </row>
    <row r="95" spans="2:26" ht="13.5" customHeight="1" x14ac:dyDescent="0.2">
      <c r="B95" s="764"/>
      <c r="C95" s="861">
        <v>43210</v>
      </c>
      <c r="D95" s="855"/>
      <c r="E95" s="869"/>
      <c r="F95" s="869"/>
      <c r="G95" s="526"/>
      <c r="H95" s="525"/>
      <c r="I95" s="861">
        <v>43210</v>
      </c>
      <c r="J95" s="855"/>
      <c r="K95" s="846"/>
      <c r="L95" s="846"/>
      <c r="M95" s="846"/>
      <c r="N95" s="846"/>
      <c r="O95" s="861">
        <v>43210</v>
      </c>
      <c r="P95" s="855"/>
      <c r="Q95" s="846"/>
      <c r="R95" s="846"/>
      <c r="S95" s="861"/>
      <c r="T95" s="855"/>
      <c r="U95" s="526"/>
      <c r="V95" s="369"/>
      <c r="W95" s="846"/>
      <c r="X95" s="846"/>
      <c r="Y95" s="526"/>
      <c r="Z95" s="525"/>
    </row>
    <row r="96" spans="2:26" ht="13.5" customHeight="1" thickBot="1" x14ac:dyDescent="0.25">
      <c r="B96" s="765"/>
      <c r="C96" s="862">
        <v>43219</v>
      </c>
      <c r="D96" s="863"/>
      <c r="E96" s="868"/>
      <c r="F96" s="868"/>
      <c r="G96" s="527"/>
      <c r="H96" s="528"/>
      <c r="I96" s="862">
        <v>43219</v>
      </c>
      <c r="J96" s="863"/>
      <c r="K96" s="847"/>
      <c r="L96" s="847"/>
      <c r="M96" s="847"/>
      <c r="N96" s="847"/>
      <c r="O96" s="862">
        <v>43219</v>
      </c>
      <c r="P96" s="863"/>
      <c r="Q96" s="847"/>
      <c r="R96" s="847"/>
      <c r="S96" s="862"/>
      <c r="T96" s="863"/>
      <c r="U96" s="526"/>
      <c r="V96" s="369"/>
      <c r="W96" s="847"/>
      <c r="X96" s="847"/>
      <c r="Y96" s="526"/>
      <c r="Z96" s="525"/>
    </row>
    <row r="97" spans="2:26" ht="13.5" customHeight="1" thickTop="1" thickBot="1" x14ac:dyDescent="0.25">
      <c r="B97" s="918" t="s">
        <v>305</v>
      </c>
      <c r="C97" s="316">
        <v>2</v>
      </c>
      <c r="D97" s="315" t="s">
        <v>7</v>
      </c>
      <c r="E97" s="317"/>
      <c r="F97" s="315"/>
      <c r="G97" s="316"/>
      <c r="H97" s="315"/>
      <c r="I97" s="316">
        <v>2</v>
      </c>
      <c r="J97" s="315" t="s">
        <v>7</v>
      </c>
      <c r="K97" s="354">
        <v>4</v>
      </c>
      <c r="L97" s="423" t="s">
        <v>11</v>
      </c>
      <c r="M97" s="329">
        <v>2</v>
      </c>
      <c r="N97" s="326" t="s">
        <v>7</v>
      </c>
      <c r="O97" s="316">
        <v>3</v>
      </c>
      <c r="P97" s="315" t="s">
        <v>10</v>
      </c>
      <c r="Q97" s="329"/>
      <c r="R97" s="326"/>
      <c r="S97" s="316"/>
      <c r="T97" s="315"/>
      <c r="U97" s="312"/>
      <c r="V97" s="363"/>
      <c r="W97" s="312"/>
      <c r="X97" s="321"/>
      <c r="Y97" s="312"/>
      <c r="Z97" s="321"/>
    </row>
    <row r="98" spans="2:26" ht="13.5" customHeight="1" thickTop="1" thickBot="1" x14ac:dyDescent="0.25">
      <c r="B98" s="918"/>
      <c r="C98" s="861">
        <v>43278</v>
      </c>
      <c r="D98" s="855"/>
      <c r="E98" s="869"/>
      <c r="F98" s="869"/>
      <c r="G98" s="846"/>
      <c r="H98" s="846"/>
      <c r="I98" s="861">
        <v>43280</v>
      </c>
      <c r="J98" s="855"/>
      <c r="K98" s="702">
        <v>43264</v>
      </c>
      <c r="L98" s="700"/>
      <c r="M98" s="846">
        <v>43140</v>
      </c>
      <c r="N98" s="846"/>
      <c r="O98" s="861">
        <v>43271</v>
      </c>
      <c r="P98" s="855"/>
      <c r="Q98" s="846"/>
      <c r="R98" s="846"/>
      <c r="S98" s="861"/>
      <c r="T98" s="855"/>
      <c r="U98" s="923"/>
      <c r="V98" s="923"/>
      <c r="W98" s="846"/>
      <c r="X98" s="846"/>
      <c r="Y98" s="846"/>
      <c r="Z98" s="846"/>
    </row>
    <row r="99" spans="2:26" ht="69" customHeight="1" thickTop="1" thickBot="1" x14ac:dyDescent="0.25">
      <c r="B99" s="918"/>
      <c r="C99" s="862">
        <v>43295</v>
      </c>
      <c r="D99" s="863"/>
      <c r="E99" s="868"/>
      <c r="F99" s="868"/>
      <c r="G99" s="847"/>
      <c r="H99" s="847"/>
      <c r="I99" s="862">
        <v>43298</v>
      </c>
      <c r="J99" s="863"/>
      <c r="K99" s="702">
        <v>43291</v>
      </c>
      <c r="L99" s="700"/>
      <c r="M99" s="847">
        <v>43158</v>
      </c>
      <c r="N99" s="847"/>
      <c r="O99" s="862">
        <v>43293</v>
      </c>
      <c r="P99" s="863"/>
      <c r="Q99" s="847"/>
      <c r="R99" s="847"/>
      <c r="S99" s="862"/>
      <c r="T99" s="863"/>
      <c r="U99" s="927"/>
      <c r="V99" s="927"/>
      <c r="W99" s="847"/>
      <c r="X99" s="847"/>
      <c r="Y99" s="847"/>
      <c r="Z99" s="847"/>
    </row>
    <row r="100" spans="2:26" ht="13.5" customHeight="1" thickTop="1" thickBot="1" x14ac:dyDescent="0.25">
      <c r="B100" s="944" t="s">
        <v>14</v>
      </c>
      <c r="C100" s="312"/>
      <c r="D100" s="321"/>
      <c r="E100" s="322"/>
      <c r="F100" s="497"/>
      <c r="G100" s="312"/>
      <c r="H100" s="321"/>
      <c r="I100" s="312"/>
      <c r="J100" s="321"/>
      <c r="K100" s="312"/>
      <c r="L100" s="321"/>
      <c r="M100" s="312"/>
      <c r="N100" s="321"/>
      <c r="O100" s="312"/>
      <c r="P100" s="321"/>
      <c r="Q100" s="312"/>
      <c r="R100" s="321"/>
      <c r="S100" s="312"/>
      <c r="T100" s="321"/>
      <c r="U100" s="312"/>
      <c r="V100" s="318"/>
      <c r="W100" s="312"/>
      <c r="X100" s="313"/>
      <c r="Y100" s="312"/>
      <c r="Z100" s="321"/>
    </row>
    <row r="101" spans="2:26" ht="13.5" customHeight="1" thickTop="1" thickBot="1" x14ac:dyDescent="0.25">
      <c r="B101" s="944"/>
      <c r="C101" s="861">
        <v>43296</v>
      </c>
      <c r="D101" s="855"/>
      <c r="E101" s="869"/>
      <c r="F101" s="869"/>
      <c r="G101" s="846"/>
      <c r="H101" s="846"/>
      <c r="I101" s="861">
        <v>43299</v>
      </c>
      <c r="J101" s="855"/>
      <c r="K101" s="861">
        <v>43292</v>
      </c>
      <c r="L101" s="855"/>
      <c r="M101" s="861">
        <v>43292</v>
      </c>
      <c r="N101" s="855"/>
      <c r="O101" s="861">
        <v>43294</v>
      </c>
      <c r="P101" s="855"/>
      <c r="Q101" s="861"/>
      <c r="R101" s="855"/>
      <c r="S101" s="861"/>
      <c r="T101" s="855"/>
      <c r="U101" s="923"/>
      <c r="V101" s="923"/>
      <c r="W101" s="923"/>
      <c r="X101" s="923"/>
      <c r="Y101" s="846"/>
      <c r="Z101" s="846"/>
    </row>
    <row r="102" spans="2:26" ht="13.5" customHeight="1" thickTop="1" thickBot="1" x14ac:dyDescent="0.25">
      <c r="B102" s="943"/>
      <c r="C102" s="862">
        <v>43343</v>
      </c>
      <c r="D102" s="863"/>
      <c r="E102" s="868"/>
      <c r="F102" s="868"/>
      <c r="G102" s="847"/>
      <c r="H102" s="847"/>
      <c r="I102" s="862">
        <v>43343</v>
      </c>
      <c r="J102" s="863"/>
      <c r="K102" s="862">
        <v>43343</v>
      </c>
      <c r="L102" s="863"/>
      <c r="M102" s="862">
        <v>43343</v>
      </c>
      <c r="N102" s="863"/>
      <c r="O102" s="862">
        <v>43343</v>
      </c>
      <c r="P102" s="863"/>
      <c r="Q102" s="862"/>
      <c r="R102" s="863"/>
      <c r="S102" s="862"/>
      <c r="T102" s="863"/>
      <c r="U102" s="927"/>
      <c r="V102" s="927"/>
      <c r="W102" s="927"/>
      <c r="X102" s="927"/>
      <c r="Y102" s="847"/>
      <c r="Z102" s="847"/>
    </row>
    <row r="103" spans="2:26" ht="13.5" customHeight="1" thickTop="1" thickBot="1" x14ac:dyDescent="0.25">
      <c r="B103" s="585" t="s">
        <v>381</v>
      </c>
      <c r="C103" s="820" t="s">
        <v>382</v>
      </c>
      <c r="D103" s="821"/>
      <c r="E103" s="821"/>
      <c r="F103" s="821"/>
      <c r="G103" s="821"/>
      <c r="H103" s="821"/>
      <c r="I103" s="821"/>
      <c r="J103" s="821"/>
      <c r="K103" s="821"/>
      <c r="L103" s="821"/>
      <c r="M103" s="821"/>
      <c r="N103" s="821"/>
      <c r="O103" s="821"/>
      <c r="P103" s="821"/>
      <c r="Q103" s="821"/>
      <c r="R103" s="821"/>
      <c r="S103" s="821"/>
      <c r="T103" s="821"/>
      <c r="U103" s="821"/>
      <c r="V103" s="821"/>
      <c r="W103" s="821"/>
      <c r="X103" s="821"/>
      <c r="Y103" s="821"/>
      <c r="Z103" s="821"/>
    </row>
    <row r="104" spans="2:26" ht="60" customHeight="1" thickTop="1" thickBot="1" x14ac:dyDescent="0.25">
      <c r="B104" s="260"/>
      <c r="C104" s="956" t="s">
        <v>373</v>
      </c>
      <c r="D104" s="956"/>
      <c r="E104" s="883" t="s">
        <v>378</v>
      </c>
      <c r="F104" s="883"/>
      <c r="G104" s="883" t="s">
        <v>372</v>
      </c>
      <c r="H104" s="883"/>
      <c r="I104" s="957" t="s">
        <v>374</v>
      </c>
      <c r="J104" s="957"/>
      <c r="K104" s="883" t="s">
        <v>375</v>
      </c>
      <c r="L104" s="883"/>
      <c r="M104" s="920" t="s">
        <v>376</v>
      </c>
      <c r="N104" s="920"/>
      <c r="O104" s="935" t="s">
        <v>377</v>
      </c>
      <c r="P104" s="935"/>
      <c r="Q104" s="920"/>
      <c r="R104" s="920"/>
      <c r="S104" s="935"/>
      <c r="T104" s="935"/>
      <c r="U104" s="935"/>
      <c r="V104" s="935"/>
      <c r="W104" s="919"/>
      <c r="X104" s="919"/>
      <c r="Y104" s="936"/>
      <c r="Z104" s="936"/>
    </row>
    <row r="105" spans="2:26" ht="13.5" customHeight="1" thickTop="1" x14ac:dyDescent="0.2">
      <c r="B105" s="83" t="s">
        <v>22</v>
      </c>
      <c r="C105" s="312">
        <v>17</v>
      </c>
      <c r="D105" s="313" t="s">
        <v>3</v>
      </c>
      <c r="E105" s="354"/>
      <c r="F105" s="400"/>
      <c r="G105" s="312"/>
      <c r="H105" s="313"/>
      <c r="I105" s="322"/>
      <c r="J105" s="318"/>
      <c r="K105" s="354"/>
      <c r="L105" s="397"/>
      <c r="M105" s="492">
        <v>19</v>
      </c>
      <c r="N105" s="498" t="s">
        <v>3</v>
      </c>
      <c r="O105" s="354">
        <v>15</v>
      </c>
      <c r="P105" s="397" t="s">
        <v>3</v>
      </c>
      <c r="Q105" s="492"/>
      <c r="R105" s="498"/>
      <c r="S105" s="354"/>
      <c r="T105" s="397"/>
      <c r="U105" s="312"/>
      <c r="V105" s="313"/>
      <c r="W105" s="312"/>
      <c r="X105" s="313"/>
      <c r="Y105" s="312"/>
      <c r="Z105" s="313"/>
    </row>
    <row r="106" spans="2:26" ht="13.5" customHeight="1" thickBot="1" x14ac:dyDescent="0.25">
      <c r="B106" s="946" t="s">
        <v>23</v>
      </c>
      <c r="C106" s="846">
        <v>42979</v>
      </c>
      <c r="D106" s="846"/>
      <c r="E106" s="846"/>
      <c r="F106" s="846"/>
      <c r="G106" s="846"/>
      <c r="H106" s="846"/>
      <c r="I106" s="700"/>
      <c r="J106" s="700"/>
      <c r="K106" s="684"/>
      <c r="L106" s="700"/>
      <c r="M106" s="684">
        <v>42979</v>
      </c>
      <c r="N106" s="700"/>
      <c r="O106" s="684">
        <v>42979</v>
      </c>
      <c r="P106" s="700"/>
      <c r="Q106" s="684"/>
      <c r="R106" s="700"/>
      <c r="S106" s="684"/>
      <c r="T106" s="700"/>
      <c r="U106" s="846"/>
      <c r="V106" s="846"/>
      <c r="W106" s="846"/>
      <c r="X106" s="846"/>
      <c r="Y106" s="846"/>
      <c r="Z106" s="846"/>
    </row>
    <row r="107" spans="2:26" ht="41.25" customHeight="1" thickTop="1" thickBot="1" x14ac:dyDescent="0.25">
      <c r="B107" s="946"/>
      <c r="C107" s="847">
        <v>43097</v>
      </c>
      <c r="D107" s="847"/>
      <c r="E107" s="847"/>
      <c r="F107" s="847"/>
      <c r="G107" s="847"/>
      <c r="H107" s="847"/>
      <c r="I107" s="727"/>
      <c r="J107" s="727"/>
      <c r="K107" s="684"/>
      <c r="L107" s="700"/>
      <c r="M107" s="684">
        <v>43100</v>
      </c>
      <c r="N107" s="700"/>
      <c r="O107" s="684" t="s">
        <v>292</v>
      </c>
      <c r="P107" s="700"/>
      <c r="Q107" s="684"/>
      <c r="R107" s="700"/>
      <c r="S107" s="684"/>
      <c r="T107" s="700"/>
      <c r="U107" s="846"/>
      <c r="V107" s="846"/>
      <c r="W107" s="847"/>
      <c r="X107" s="847"/>
      <c r="Y107" s="847"/>
      <c r="Z107" s="847"/>
    </row>
    <row r="108" spans="2:26" ht="13.5" customHeight="1" thickTop="1" x14ac:dyDescent="0.2">
      <c r="B108" s="77"/>
      <c r="C108" s="535"/>
      <c r="D108" s="377"/>
      <c r="E108" s="476"/>
      <c r="F108" s="480"/>
      <c r="G108" s="491"/>
      <c r="H108" s="500"/>
      <c r="I108" s="512"/>
      <c r="J108" s="512"/>
      <c r="K108" s="476"/>
      <c r="L108" s="480"/>
      <c r="M108" s="476"/>
      <c r="N108" s="481"/>
      <c r="O108" s="476"/>
      <c r="P108" s="481"/>
      <c r="Q108" s="476"/>
      <c r="R108" s="481"/>
      <c r="S108" s="476"/>
      <c r="T108" s="481"/>
      <c r="U108" s="535"/>
      <c r="V108" s="377"/>
      <c r="W108" s="535"/>
      <c r="X108" s="377"/>
      <c r="Y108" s="535"/>
      <c r="Z108" s="377"/>
    </row>
    <row r="109" spans="2:26" ht="13.5" customHeight="1" x14ac:dyDescent="0.2">
      <c r="B109" s="77"/>
      <c r="C109" s="684"/>
      <c r="D109" s="699"/>
      <c r="E109" s="684"/>
      <c r="F109" s="700"/>
      <c r="G109" s="684"/>
      <c r="H109" s="699"/>
      <c r="I109" s="700"/>
      <c r="J109" s="700"/>
      <c r="K109" s="684"/>
      <c r="L109" s="700"/>
      <c r="M109" s="684">
        <v>43109</v>
      </c>
      <c r="N109" s="740"/>
      <c r="O109" s="684">
        <v>43109</v>
      </c>
      <c r="P109" s="740"/>
      <c r="Q109" s="684"/>
      <c r="R109" s="740"/>
      <c r="S109" s="684"/>
      <c r="T109" s="740"/>
      <c r="U109" s="846"/>
      <c r="V109" s="846"/>
      <c r="W109" s="684"/>
      <c r="X109" s="699"/>
      <c r="Y109" s="846"/>
      <c r="Z109" s="846"/>
    </row>
    <row r="110" spans="2:26" ht="13.5" customHeight="1" thickBot="1" x14ac:dyDescent="0.25">
      <c r="B110" s="77"/>
      <c r="C110" s="736"/>
      <c r="D110" s="753"/>
      <c r="E110" s="736"/>
      <c r="F110" s="754"/>
      <c r="G110" s="678"/>
      <c r="H110" s="755"/>
      <c r="I110" s="700"/>
      <c r="J110" s="700"/>
      <c r="K110" s="736"/>
      <c r="L110" s="754"/>
      <c r="M110" s="736">
        <v>43119</v>
      </c>
      <c r="N110" s="737"/>
      <c r="O110" s="736">
        <v>43119</v>
      </c>
      <c r="P110" s="737"/>
      <c r="Q110" s="736"/>
      <c r="R110" s="737"/>
      <c r="S110" s="736"/>
      <c r="T110" s="737"/>
      <c r="U110" s="847"/>
      <c r="V110" s="847"/>
      <c r="W110" s="736"/>
      <c r="X110" s="753"/>
      <c r="Y110" s="847"/>
      <c r="Z110" s="847"/>
    </row>
    <row r="111" spans="2:26" ht="13.5" customHeight="1" thickTop="1" x14ac:dyDescent="0.2">
      <c r="B111" s="937" t="s">
        <v>306</v>
      </c>
      <c r="C111" s="316"/>
      <c r="D111" s="315"/>
      <c r="E111" s="312"/>
      <c r="F111" s="321"/>
      <c r="G111" s="312"/>
      <c r="H111" s="321"/>
      <c r="I111" s="351"/>
      <c r="J111" s="351"/>
      <c r="K111" s="522"/>
      <c r="L111" s="462"/>
      <c r="M111" s="486"/>
      <c r="N111" s="487"/>
      <c r="O111" s="486">
        <v>4</v>
      </c>
      <c r="P111" s="554" t="s">
        <v>11</v>
      </c>
      <c r="Q111" s="486"/>
      <c r="R111" s="487"/>
      <c r="S111" s="486"/>
      <c r="T111" s="554"/>
      <c r="U111" s="312"/>
      <c r="V111" s="321"/>
      <c r="W111" s="316"/>
      <c r="X111" s="315"/>
      <c r="Y111" s="323"/>
      <c r="Z111" s="541"/>
    </row>
    <row r="112" spans="2:26" ht="13.5" customHeight="1" x14ac:dyDescent="0.2">
      <c r="B112" s="911"/>
      <c r="C112" s="846"/>
      <c r="D112" s="846"/>
      <c r="E112" s="861"/>
      <c r="F112" s="855"/>
      <c r="G112" s="861"/>
      <c r="H112" s="855"/>
      <c r="I112" s="512"/>
      <c r="J112" s="512"/>
      <c r="K112" s="684"/>
      <c r="L112" s="700"/>
      <c r="M112" s="702"/>
      <c r="N112" s="740"/>
      <c r="O112" s="702">
        <v>43007</v>
      </c>
      <c r="P112" s="740"/>
      <c r="Q112" s="702"/>
      <c r="R112" s="740"/>
      <c r="S112" s="702"/>
      <c r="T112" s="740"/>
      <c r="U112" s="846"/>
      <c r="V112" s="846"/>
      <c r="W112" s="846"/>
      <c r="X112" s="846"/>
      <c r="Y112" s="846"/>
      <c r="Z112" s="846"/>
    </row>
    <row r="113" spans="2:26" ht="21" customHeight="1" thickBot="1" x14ac:dyDescent="0.25">
      <c r="B113" s="912"/>
      <c r="C113" s="847"/>
      <c r="D113" s="847"/>
      <c r="E113" s="862"/>
      <c r="F113" s="863"/>
      <c r="G113" s="862"/>
      <c r="H113" s="863"/>
      <c r="I113" s="515"/>
      <c r="J113" s="515"/>
      <c r="K113" s="678"/>
      <c r="L113" s="727"/>
      <c r="M113" s="722"/>
      <c r="N113" s="723"/>
      <c r="O113" s="722">
        <v>43034</v>
      </c>
      <c r="P113" s="723"/>
      <c r="Q113" s="722"/>
      <c r="R113" s="723"/>
      <c r="S113" s="722"/>
      <c r="T113" s="723"/>
      <c r="U113" s="847"/>
      <c r="V113" s="847"/>
      <c r="W113" s="847"/>
      <c r="X113" s="847"/>
      <c r="Y113" s="846"/>
      <c r="Z113" s="846"/>
    </row>
    <row r="114" spans="2:26" ht="13.5" customHeight="1" thickTop="1" thickBot="1" x14ac:dyDescent="0.25">
      <c r="B114" s="946" t="s">
        <v>5</v>
      </c>
      <c r="C114" s="477"/>
      <c r="D114" s="426"/>
      <c r="E114" s="477"/>
      <c r="F114" s="426"/>
      <c r="G114" s="477"/>
      <c r="H114" s="478"/>
      <c r="I114" s="319"/>
      <c r="J114" s="320"/>
      <c r="K114" s="477"/>
      <c r="L114" s="478"/>
      <c r="M114" s="477"/>
      <c r="N114" s="426"/>
      <c r="O114" s="477"/>
      <c r="P114" s="426"/>
      <c r="Q114" s="477"/>
      <c r="R114" s="426"/>
      <c r="S114" s="477"/>
      <c r="T114" s="426"/>
      <c r="U114" s="312"/>
      <c r="V114" s="321"/>
      <c r="W114" s="477"/>
      <c r="X114" s="478"/>
      <c r="Y114" s="312"/>
      <c r="Z114" s="321"/>
    </row>
    <row r="115" spans="2:26" ht="13.5" customHeight="1" thickTop="1" thickBot="1" x14ac:dyDescent="0.25">
      <c r="B115" s="943"/>
      <c r="C115" s="684">
        <v>43101</v>
      </c>
      <c r="D115" s="740"/>
      <c r="E115" s="684"/>
      <c r="F115" s="740"/>
      <c r="G115" s="684"/>
      <c r="H115" s="699"/>
      <c r="I115" s="869"/>
      <c r="J115" s="869"/>
      <c r="K115" s="684"/>
      <c r="L115" s="699"/>
      <c r="M115" s="684">
        <v>43101</v>
      </c>
      <c r="N115" s="740"/>
      <c r="O115" s="684">
        <v>43101</v>
      </c>
      <c r="P115" s="740"/>
      <c r="Q115" s="684"/>
      <c r="R115" s="740"/>
      <c r="S115" s="684"/>
      <c r="T115" s="740"/>
      <c r="U115" s="846"/>
      <c r="V115" s="846"/>
      <c r="W115" s="684"/>
      <c r="X115" s="699"/>
      <c r="Y115" s="846"/>
      <c r="Z115" s="846"/>
    </row>
    <row r="116" spans="2:26" ht="13.5" customHeight="1" thickTop="1" thickBot="1" x14ac:dyDescent="0.25">
      <c r="B116" s="943"/>
      <c r="C116" s="678">
        <v>43108</v>
      </c>
      <c r="D116" s="723"/>
      <c r="E116" s="678"/>
      <c r="F116" s="723"/>
      <c r="G116" s="684"/>
      <c r="H116" s="699"/>
      <c r="I116" s="868"/>
      <c r="J116" s="868"/>
      <c r="K116" s="684"/>
      <c r="L116" s="699"/>
      <c r="M116" s="678">
        <v>43108</v>
      </c>
      <c r="N116" s="723"/>
      <c r="O116" s="678">
        <v>43108</v>
      </c>
      <c r="P116" s="723"/>
      <c r="Q116" s="678"/>
      <c r="R116" s="723"/>
      <c r="S116" s="678"/>
      <c r="T116" s="723"/>
      <c r="U116" s="847"/>
      <c r="V116" s="847"/>
      <c r="W116" s="684"/>
      <c r="X116" s="699"/>
      <c r="Y116" s="847"/>
      <c r="Z116" s="847"/>
    </row>
    <row r="117" spans="2:26" ht="13.5" customHeight="1" thickTop="1" thickBot="1" x14ac:dyDescent="0.25">
      <c r="B117" s="946" t="s">
        <v>6</v>
      </c>
      <c r="C117" s="316">
        <v>3</v>
      </c>
      <c r="D117" s="315" t="s">
        <v>10</v>
      </c>
      <c r="E117" s="354"/>
      <c r="F117" s="423"/>
      <c r="G117" s="482"/>
      <c r="H117" s="483"/>
      <c r="I117" s="319"/>
      <c r="J117" s="320"/>
      <c r="K117" s="354"/>
      <c r="L117" s="423"/>
      <c r="M117" s="354">
        <v>2</v>
      </c>
      <c r="N117" s="423" t="s">
        <v>11</v>
      </c>
      <c r="O117" s="354">
        <v>2</v>
      </c>
      <c r="P117" s="423" t="s">
        <v>11</v>
      </c>
      <c r="Q117" s="354"/>
      <c r="R117" s="423"/>
      <c r="S117" s="354"/>
      <c r="T117" s="423"/>
      <c r="U117" s="312"/>
      <c r="V117" s="321"/>
      <c r="W117" s="354"/>
      <c r="X117" s="430"/>
      <c r="Y117" s="312"/>
      <c r="Z117" s="321"/>
    </row>
    <row r="118" spans="2:26" ht="13.5" customHeight="1" thickTop="1" thickBot="1" x14ac:dyDescent="0.25">
      <c r="B118" s="946"/>
      <c r="C118" s="846">
        <v>43098</v>
      </c>
      <c r="D118" s="846"/>
      <c r="E118" s="684"/>
      <c r="F118" s="699"/>
      <c r="G118" s="684"/>
      <c r="H118" s="699"/>
      <c r="I118" s="869"/>
      <c r="J118" s="869"/>
      <c r="K118" s="702"/>
      <c r="L118" s="700"/>
      <c r="M118" s="684">
        <v>43120</v>
      </c>
      <c r="N118" s="699"/>
      <c r="O118" s="700">
        <v>43120</v>
      </c>
      <c r="P118" s="700"/>
      <c r="Q118" s="684"/>
      <c r="R118" s="699"/>
      <c r="S118" s="700"/>
      <c r="T118" s="700"/>
      <c r="U118" s="846"/>
      <c r="V118" s="846"/>
      <c r="W118" s="684"/>
      <c r="X118" s="699"/>
      <c r="Y118" s="846"/>
      <c r="Z118" s="846"/>
    </row>
    <row r="119" spans="2:26" ht="39" customHeight="1" thickTop="1" thickBot="1" x14ac:dyDescent="0.25">
      <c r="B119" s="945"/>
      <c r="C119" s="847" t="s">
        <v>284</v>
      </c>
      <c r="D119" s="847"/>
      <c r="E119" s="684"/>
      <c r="F119" s="699"/>
      <c r="G119" s="684"/>
      <c r="H119" s="699"/>
      <c r="I119" s="869"/>
      <c r="J119" s="869"/>
      <c r="K119" s="702"/>
      <c r="L119" s="700"/>
      <c r="M119" s="684">
        <v>43133</v>
      </c>
      <c r="N119" s="699"/>
      <c r="O119" s="700">
        <v>43133</v>
      </c>
      <c r="P119" s="700"/>
      <c r="Q119" s="684"/>
      <c r="R119" s="699"/>
      <c r="S119" s="700"/>
      <c r="T119" s="700"/>
      <c r="U119" s="846"/>
      <c r="V119" s="846"/>
      <c r="W119" s="684"/>
      <c r="X119" s="699"/>
      <c r="Y119" s="846"/>
      <c r="Z119" s="846"/>
    </row>
    <row r="120" spans="2:26" ht="13.5" customHeight="1" thickTop="1" x14ac:dyDescent="0.2">
      <c r="B120" s="944" t="s">
        <v>5</v>
      </c>
      <c r="C120" s="492"/>
      <c r="D120" s="501"/>
      <c r="E120" s="492"/>
      <c r="F120" s="501"/>
      <c r="G120" s="492"/>
      <c r="H120" s="501"/>
      <c r="I120" s="322"/>
      <c r="J120" s="497"/>
      <c r="K120" s="354"/>
      <c r="L120" s="436"/>
      <c r="M120" s="492"/>
      <c r="N120" s="501"/>
      <c r="O120" s="404"/>
      <c r="P120" s="501"/>
      <c r="Q120" s="492"/>
      <c r="R120" s="501"/>
      <c r="S120" s="404"/>
      <c r="T120" s="501"/>
      <c r="U120" s="312"/>
      <c r="V120" s="321"/>
      <c r="W120" s="492"/>
      <c r="X120" s="501"/>
      <c r="Y120" s="535"/>
      <c r="Z120" s="377"/>
    </row>
    <row r="121" spans="2:26" ht="13.5" customHeight="1" x14ac:dyDescent="0.2">
      <c r="B121" s="945"/>
      <c r="C121" s="684">
        <v>43130</v>
      </c>
      <c r="D121" s="699"/>
      <c r="E121" s="684"/>
      <c r="F121" s="699"/>
      <c r="G121" s="684"/>
      <c r="H121" s="699"/>
      <c r="I121" s="869"/>
      <c r="J121" s="869"/>
      <c r="K121" s="702"/>
      <c r="L121" s="700"/>
      <c r="M121" s="684">
        <v>43134</v>
      </c>
      <c r="N121" s="699"/>
      <c r="O121" s="700">
        <v>43134</v>
      </c>
      <c r="P121" s="699"/>
      <c r="Q121" s="684"/>
      <c r="R121" s="699"/>
      <c r="S121" s="700"/>
      <c r="T121" s="699"/>
      <c r="U121" s="846"/>
      <c r="V121" s="846"/>
      <c r="W121" s="684"/>
      <c r="X121" s="699"/>
      <c r="Y121" s="526"/>
      <c r="Z121" s="525"/>
    </row>
    <row r="122" spans="2:26" ht="13.5" customHeight="1" thickBot="1" x14ac:dyDescent="0.25">
      <c r="B122" s="946"/>
      <c r="C122" s="678">
        <v>43139</v>
      </c>
      <c r="D122" s="755"/>
      <c r="E122" s="678"/>
      <c r="F122" s="755"/>
      <c r="G122" s="678"/>
      <c r="H122" s="755"/>
      <c r="I122" s="868"/>
      <c r="J122" s="868"/>
      <c r="K122" s="722"/>
      <c r="L122" s="727"/>
      <c r="M122" s="678">
        <v>43139</v>
      </c>
      <c r="N122" s="755"/>
      <c r="O122" s="727">
        <v>43139</v>
      </c>
      <c r="P122" s="755"/>
      <c r="Q122" s="678"/>
      <c r="R122" s="755"/>
      <c r="S122" s="727"/>
      <c r="T122" s="755"/>
      <c r="U122" s="847"/>
      <c r="V122" s="847"/>
      <c r="W122" s="678"/>
      <c r="X122" s="755"/>
      <c r="Y122" s="527"/>
      <c r="Z122" s="528"/>
    </row>
    <row r="123" spans="2:26" ht="13.5" customHeight="1" thickTop="1" thickBot="1" x14ac:dyDescent="0.25">
      <c r="B123" s="943" t="s">
        <v>24</v>
      </c>
      <c r="C123" s="312">
        <v>16</v>
      </c>
      <c r="D123" s="321" t="s">
        <v>3</v>
      </c>
      <c r="E123" s="322"/>
      <c r="F123" s="497"/>
      <c r="G123" s="312"/>
      <c r="H123" s="321"/>
      <c r="I123" s="322"/>
      <c r="J123" s="497"/>
      <c r="K123" s="312"/>
      <c r="L123" s="321"/>
      <c r="M123" s="312">
        <v>9</v>
      </c>
      <c r="N123" s="321" t="s">
        <v>3</v>
      </c>
      <c r="O123" s="312">
        <v>9</v>
      </c>
      <c r="P123" s="321" t="s">
        <v>3</v>
      </c>
      <c r="Q123" s="312"/>
      <c r="R123" s="321"/>
      <c r="S123" s="312"/>
      <c r="T123" s="321"/>
      <c r="U123" s="312"/>
      <c r="V123" s="321"/>
      <c r="W123" s="312"/>
      <c r="X123" s="321"/>
      <c r="Y123" s="312"/>
      <c r="Z123" s="321"/>
    </row>
    <row r="124" spans="2:26" ht="13.5" customHeight="1" thickTop="1" thickBot="1" x14ac:dyDescent="0.25">
      <c r="B124" s="943"/>
      <c r="C124" s="846">
        <v>43173</v>
      </c>
      <c r="D124" s="846"/>
      <c r="E124" s="869"/>
      <c r="F124" s="869"/>
      <c r="G124" s="861"/>
      <c r="H124" s="855"/>
      <c r="I124" s="869"/>
      <c r="J124" s="869"/>
      <c r="K124" s="846"/>
      <c r="L124" s="846"/>
      <c r="M124" s="846">
        <v>43140</v>
      </c>
      <c r="N124" s="846"/>
      <c r="O124" s="846">
        <v>43140</v>
      </c>
      <c r="P124" s="846"/>
      <c r="Q124" s="846"/>
      <c r="R124" s="846"/>
      <c r="S124" s="846"/>
      <c r="T124" s="846"/>
      <c r="U124" s="861"/>
      <c r="V124" s="855"/>
      <c r="W124" s="861"/>
      <c r="X124" s="855"/>
      <c r="Y124" s="846"/>
      <c r="Z124" s="846"/>
    </row>
    <row r="125" spans="2:26" ht="15" customHeight="1" thickTop="1" thickBot="1" x14ac:dyDescent="0.25">
      <c r="B125" s="943"/>
      <c r="C125" s="847">
        <v>43284</v>
      </c>
      <c r="D125" s="847"/>
      <c r="E125" s="868"/>
      <c r="F125" s="868"/>
      <c r="G125" s="862"/>
      <c r="H125" s="863"/>
      <c r="I125" s="868"/>
      <c r="J125" s="868"/>
      <c r="K125" s="847"/>
      <c r="L125" s="847"/>
      <c r="M125" s="847">
        <v>43202</v>
      </c>
      <c r="N125" s="847"/>
      <c r="O125" s="847">
        <v>43202</v>
      </c>
      <c r="P125" s="847"/>
      <c r="Q125" s="847"/>
      <c r="R125" s="847"/>
      <c r="S125" s="847"/>
      <c r="T125" s="847"/>
      <c r="U125" s="862"/>
      <c r="V125" s="863"/>
      <c r="W125" s="862"/>
      <c r="X125" s="863"/>
      <c r="Y125" s="847"/>
      <c r="Z125" s="847"/>
    </row>
    <row r="126" spans="2:26" ht="13.5" customHeight="1" thickTop="1" x14ac:dyDescent="0.2">
      <c r="B126" s="944" t="s">
        <v>9</v>
      </c>
      <c r="C126" s="316">
        <v>1</v>
      </c>
      <c r="D126" s="315" t="s">
        <v>10</v>
      </c>
      <c r="E126" s="312"/>
      <c r="F126" s="321"/>
      <c r="G126" s="312"/>
      <c r="H126" s="321"/>
      <c r="I126" s="322"/>
      <c r="J126" s="497"/>
      <c r="K126" s="316"/>
      <c r="L126" s="315"/>
      <c r="M126" s="316">
        <v>1</v>
      </c>
      <c r="N126" s="315" t="s">
        <v>10</v>
      </c>
      <c r="O126" s="405">
        <v>2</v>
      </c>
      <c r="P126" s="425" t="s">
        <v>7</v>
      </c>
      <c r="Q126" s="316"/>
      <c r="R126" s="315"/>
      <c r="S126" s="405"/>
      <c r="T126" s="425"/>
      <c r="U126" s="312"/>
      <c r="V126" s="321"/>
      <c r="W126" s="312"/>
      <c r="X126" s="321"/>
      <c r="Y126" s="535"/>
      <c r="Z126" s="377"/>
    </row>
    <row r="127" spans="2:26" ht="13.5" customHeight="1" x14ac:dyDescent="0.2">
      <c r="B127" s="945"/>
      <c r="C127" s="846">
        <v>43285</v>
      </c>
      <c r="D127" s="846"/>
      <c r="E127" s="846"/>
      <c r="F127" s="846"/>
      <c r="G127" s="846"/>
      <c r="H127" s="846"/>
      <c r="I127" s="869"/>
      <c r="J127" s="869"/>
      <c r="K127" s="846"/>
      <c r="L127" s="846"/>
      <c r="M127" s="846">
        <v>43203</v>
      </c>
      <c r="N127" s="846"/>
      <c r="O127" s="702">
        <v>43203</v>
      </c>
      <c r="P127" s="740"/>
      <c r="Q127" s="846"/>
      <c r="R127" s="846"/>
      <c r="S127" s="702"/>
      <c r="T127" s="740"/>
      <c r="U127" s="846"/>
      <c r="V127" s="846"/>
      <c r="W127" s="846"/>
      <c r="X127" s="846"/>
      <c r="Y127" s="526"/>
      <c r="Z127" s="525"/>
    </row>
    <row r="128" spans="2:26" ht="12.75" customHeight="1" thickBot="1" x14ac:dyDescent="0.25">
      <c r="B128" s="946"/>
      <c r="C128" s="847">
        <v>43293</v>
      </c>
      <c r="D128" s="847"/>
      <c r="E128" s="847"/>
      <c r="F128" s="847"/>
      <c r="G128" s="847"/>
      <c r="H128" s="847"/>
      <c r="I128" s="868"/>
      <c r="J128" s="868"/>
      <c r="K128" s="847"/>
      <c r="L128" s="847"/>
      <c r="M128" s="847">
        <v>43212</v>
      </c>
      <c r="N128" s="847"/>
      <c r="O128" s="722">
        <v>43221</v>
      </c>
      <c r="P128" s="723"/>
      <c r="Q128" s="847"/>
      <c r="R128" s="847"/>
      <c r="S128" s="722"/>
      <c r="T128" s="723"/>
      <c r="U128" s="847"/>
      <c r="V128" s="847"/>
      <c r="W128" s="847"/>
      <c r="X128" s="847"/>
      <c r="Y128" s="527"/>
      <c r="Z128" s="528"/>
    </row>
    <row r="129" spans="2:26" ht="13.5" customHeight="1" thickTop="1" thickBot="1" x14ac:dyDescent="0.25">
      <c r="B129" s="941" t="s">
        <v>235</v>
      </c>
      <c r="C129" s="312">
        <v>2</v>
      </c>
      <c r="D129" s="321" t="s">
        <v>11</v>
      </c>
      <c r="E129" s="323"/>
      <c r="F129" s="541"/>
      <c r="G129" s="323"/>
      <c r="H129" s="541"/>
      <c r="I129" s="530"/>
      <c r="J129" s="530"/>
      <c r="K129" s="329"/>
      <c r="L129" s="326"/>
      <c r="M129" s="329"/>
      <c r="N129" s="326"/>
      <c r="O129" s="526"/>
      <c r="P129" s="525"/>
      <c r="Q129" s="329"/>
      <c r="R129" s="326"/>
      <c r="S129" s="526"/>
      <c r="T129" s="525"/>
      <c r="U129" s="323"/>
      <c r="V129" s="541"/>
      <c r="W129" s="329"/>
      <c r="X129" s="326"/>
      <c r="Y129" s="526"/>
      <c r="Z129" s="525"/>
    </row>
    <row r="130" spans="2:26" ht="13.5" customHeight="1" thickTop="1" thickBot="1" x14ac:dyDescent="0.25">
      <c r="B130" s="942"/>
      <c r="C130" s="846">
        <v>43140</v>
      </c>
      <c r="D130" s="846"/>
      <c r="E130" s="846"/>
      <c r="F130" s="846"/>
      <c r="G130" s="846"/>
      <c r="H130" s="846"/>
      <c r="I130" s="530"/>
      <c r="J130" s="530"/>
      <c r="K130" s="846"/>
      <c r="L130" s="846"/>
      <c r="M130" s="861"/>
      <c r="N130" s="855"/>
      <c r="O130" s="526"/>
      <c r="P130" s="525"/>
      <c r="Q130" s="861"/>
      <c r="R130" s="855"/>
      <c r="S130" s="526"/>
      <c r="T130" s="525"/>
      <c r="U130" s="846"/>
      <c r="V130" s="846"/>
      <c r="W130" s="846"/>
      <c r="X130" s="846"/>
      <c r="Y130" s="526"/>
      <c r="Z130" s="525"/>
    </row>
    <row r="131" spans="2:26" ht="35.25" customHeight="1" thickTop="1" thickBot="1" x14ac:dyDescent="0.25">
      <c r="B131" s="942"/>
      <c r="C131" s="847">
        <v>43153</v>
      </c>
      <c r="D131" s="847"/>
      <c r="E131" s="847"/>
      <c r="F131" s="847"/>
      <c r="G131" s="847"/>
      <c r="H131" s="847"/>
      <c r="I131" s="529"/>
      <c r="J131" s="529"/>
      <c r="K131" s="847"/>
      <c r="L131" s="847"/>
      <c r="M131" s="862"/>
      <c r="N131" s="863"/>
      <c r="O131" s="527"/>
      <c r="P131" s="528"/>
      <c r="Q131" s="862"/>
      <c r="R131" s="863"/>
      <c r="S131" s="527"/>
      <c r="T131" s="528"/>
      <c r="U131" s="847"/>
      <c r="V131" s="847"/>
      <c r="W131" s="847"/>
      <c r="X131" s="847"/>
      <c r="Y131" s="527"/>
      <c r="Z131" s="528"/>
    </row>
    <row r="132" spans="2:26" ht="13.5" customHeight="1" thickTop="1" thickBot="1" x14ac:dyDescent="0.25">
      <c r="B132" s="938" t="s">
        <v>307</v>
      </c>
      <c r="C132" s="329">
        <v>2</v>
      </c>
      <c r="D132" s="326" t="s">
        <v>7</v>
      </c>
      <c r="E132" s="323"/>
      <c r="F132" s="541"/>
      <c r="G132" s="323"/>
      <c r="H132" s="541"/>
      <c r="I132" s="530"/>
      <c r="J132" s="530"/>
      <c r="K132" s="329"/>
      <c r="L132" s="326"/>
      <c r="M132" s="329">
        <v>2</v>
      </c>
      <c r="N132" s="326" t="s">
        <v>7</v>
      </c>
      <c r="O132" s="329">
        <v>3</v>
      </c>
      <c r="P132" s="326" t="s">
        <v>10</v>
      </c>
      <c r="Q132" s="329"/>
      <c r="R132" s="326"/>
      <c r="S132" s="329"/>
      <c r="T132" s="326"/>
      <c r="U132" s="323"/>
      <c r="V132" s="541"/>
      <c r="W132" s="329"/>
      <c r="X132" s="326"/>
      <c r="Y132" s="526"/>
      <c r="Z132" s="525"/>
    </row>
    <row r="133" spans="2:26" ht="13.5" customHeight="1" thickTop="1" thickBot="1" x14ac:dyDescent="0.25">
      <c r="B133" s="939"/>
      <c r="C133" s="861">
        <v>43154</v>
      </c>
      <c r="D133" s="855"/>
      <c r="E133" s="846"/>
      <c r="F133" s="846"/>
      <c r="G133" s="846"/>
      <c r="H133" s="846"/>
      <c r="I133" s="530"/>
      <c r="J133" s="530"/>
      <c r="K133" s="846"/>
      <c r="L133" s="846"/>
      <c r="M133" s="861">
        <v>43213</v>
      </c>
      <c r="N133" s="855"/>
      <c r="O133" s="846">
        <v>43222</v>
      </c>
      <c r="P133" s="846"/>
      <c r="Q133" s="861"/>
      <c r="R133" s="855"/>
      <c r="S133" s="846"/>
      <c r="T133" s="846"/>
      <c r="U133" s="846"/>
      <c r="V133" s="846"/>
      <c r="W133" s="846"/>
      <c r="X133" s="846"/>
      <c r="Y133" s="526"/>
      <c r="Z133" s="525"/>
    </row>
    <row r="134" spans="2:26" ht="69.75" customHeight="1" thickTop="1" thickBot="1" x14ac:dyDescent="0.25">
      <c r="B134" s="939"/>
      <c r="C134" s="862">
        <v>43172</v>
      </c>
      <c r="D134" s="863"/>
      <c r="E134" s="846"/>
      <c r="F134" s="846"/>
      <c r="G134" s="846"/>
      <c r="H134" s="846"/>
      <c r="I134" s="529"/>
      <c r="J134" s="529"/>
      <c r="K134" s="847"/>
      <c r="L134" s="847"/>
      <c r="M134" s="862" t="s">
        <v>308</v>
      </c>
      <c r="N134" s="863"/>
      <c r="O134" s="847">
        <v>43244</v>
      </c>
      <c r="P134" s="847"/>
      <c r="Q134" s="862"/>
      <c r="R134" s="863"/>
      <c r="S134" s="847"/>
      <c r="T134" s="847"/>
      <c r="U134" s="846"/>
      <c r="V134" s="846"/>
      <c r="W134" s="847"/>
      <c r="X134" s="847"/>
      <c r="Y134" s="527"/>
      <c r="Z134" s="528"/>
    </row>
    <row r="135" spans="2:26" ht="13.5" customHeight="1" thickTop="1" thickBot="1" x14ac:dyDescent="0.25">
      <c r="B135" s="943" t="s">
        <v>25</v>
      </c>
      <c r="C135" s="312"/>
      <c r="D135" s="321"/>
      <c r="E135" s="312"/>
      <c r="F135" s="321"/>
      <c r="G135" s="312"/>
      <c r="H135" s="321"/>
      <c r="I135" s="534"/>
      <c r="J135" s="534"/>
      <c r="K135" s="312"/>
      <c r="L135" s="321"/>
      <c r="M135" s="312">
        <v>2</v>
      </c>
      <c r="N135" s="321" t="s">
        <v>11</v>
      </c>
      <c r="O135" s="312">
        <v>2</v>
      </c>
      <c r="P135" s="321" t="s">
        <v>11</v>
      </c>
      <c r="Q135" s="312"/>
      <c r="R135" s="321"/>
      <c r="S135" s="312"/>
      <c r="T135" s="321"/>
      <c r="U135" s="312"/>
      <c r="V135" s="321"/>
      <c r="W135" s="535"/>
      <c r="X135" s="377"/>
      <c r="Y135" s="535"/>
      <c r="Z135" s="377"/>
    </row>
    <row r="136" spans="2:26" ht="13.5" customHeight="1" thickTop="1" thickBot="1" x14ac:dyDescent="0.25">
      <c r="B136" s="943"/>
      <c r="C136" s="846"/>
      <c r="D136" s="846"/>
      <c r="E136" s="861"/>
      <c r="F136" s="855"/>
      <c r="G136" s="861"/>
      <c r="H136" s="855"/>
      <c r="I136" s="530"/>
      <c r="J136" s="530"/>
      <c r="K136" s="861"/>
      <c r="L136" s="855"/>
      <c r="M136" s="861">
        <v>43245</v>
      </c>
      <c r="N136" s="855"/>
      <c r="O136" s="861">
        <v>43245</v>
      </c>
      <c r="P136" s="855"/>
      <c r="Q136" s="861"/>
      <c r="R136" s="855"/>
      <c r="S136" s="861"/>
      <c r="T136" s="855"/>
      <c r="U136" s="846"/>
      <c r="V136" s="846"/>
      <c r="W136" s="526"/>
      <c r="X136" s="525"/>
      <c r="Y136" s="526"/>
      <c r="Z136" s="525"/>
    </row>
    <row r="137" spans="2:26" ht="13.5" customHeight="1" thickTop="1" thickBot="1" x14ac:dyDescent="0.25">
      <c r="B137" s="943"/>
      <c r="C137" s="847"/>
      <c r="D137" s="847"/>
      <c r="E137" s="847"/>
      <c r="F137" s="847"/>
      <c r="G137" s="847"/>
      <c r="H137" s="847"/>
      <c r="I137" s="529"/>
      <c r="J137" s="529"/>
      <c r="K137" s="847"/>
      <c r="L137" s="847"/>
      <c r="M137" s="847">
        <v>43258</v>
      </c>
      <c r="N137" s="847"/>
      <c r="O137" s="847">
        <v>43258</v>
      </c>
      <c r="P137" s="847"/>
      <c r="Q137" s="847"/>
      <c r="R137" s="847"/>
      <c r="S137" s="847"/>
      <c r="T137" s="847"/>
      <c r="U137" s="847"/>
      <c r="V137" s="847"/>
      <c r="W137" s="527"/>
      <c r="X137" s="528"/>
      <c r="Y137" s="527"/>
      <c r="Z137" s="528"/>
    </row>
    <row r="138" spans="2:26" ht="61.5" customHeight="1" thickTop="1" thickBot="1" x14ac:dyDescent="0.25">
      <c r="B138" s="379"/>
      <c r="C138" s="975" t="s">
        <v>373</v>
      </c>
      <c r="D138" s="975"/>
      <c r="E138" s="976" t="s">
        <v>378</v>
      </c>
      <c r="F138" s="976"/>
      <c r="G138" s="976" t="s">
        <v>372</v>
      </c>
      <c r="H138" s="976"/>
      <c r="I138" s="977" t="s">
        <v>374</v>
      </c>
      <c r="J138" s="977"/>
      <c r="K138" s="976" t="s">
        <v>375</v>
      </c>
      <c r="L138" s="976"/>
      <c r="M138" s="977" t="s">
        <v>376</v>
      </c>
      <c r="N138" s="977"/>
      <c r="O138" s="976" t="s">
        <v>377</v>
      </c>
      <c r="P138" s="976"/>
      <c r="Q138" s="977"/>
      <c r="R138" s="977"/>
      <c r="S138" s="976"/>
      <c r="T138" s="976"/>
      <c r="U138" s="976"/>
      <c r="V138" s="976"/>
      <c r="W138" s="981"/>
      <c r="X138" s="981"/>
      <c r="Y138" s="982"/>
      <c r="Z138" s="982"/>
    </row>
    <row r="139" spans="2:26" ht="9" customHeight="1" thickTop="1" thickBot="1" x14ac:dyDescent="0.25">
      <c r="B139" s="947" t="s">
        <v>26</v>
      </c>
      <c r="C139" s="526"/>
      <c r="D139" s="525"/>
      <c r="E139" s="526"/>
      <c r="F139" s="525"/>
      <c r="G139" s="526"/>
      <c r="H139" s="525"/>
      <c r="I139" s="530"/>
      <c r="J139" s="530"/>
      <c r="K139" s="526"/>
      <c r="L139" s="525"/>
      <c r="M139" s="526"/>
      <c r="N139" s="525"/>
      <c r="O139" s="526"/>
      <c r="P139" s="525"/>
      <c r="Q139" s="526"/>
      <c r="R139" s="525"/>
      <c r="S139" s="526"/>
      <c r="T139" s="525"/>
      <c r="U139" s="526"/>
      <c r="V139" s="525"/>
      <c r="W139" s="526"/>
      <c r="X139" s="525"/>
      <c r="Y139" s="526"/>
      <c r="Z139" s="525"/>
    </row>
    <row r="140" spans="2:26" ht="13.5" customHeight="1" thickTop="1" thickBot="1" x14ac:dyDescent="0.25">
      <c r="B140" s="948"/>
      <c r="C140" s="526"/>
      <c r="D140" s="525"/>
      <c r="E140" s="846"/>
      <c r="F140" s="846"/>
      <c r="G140" s="846"/>
      <c r="H140" s="846"/>
      <c r="I140" s="530"/>
      <c r="J140" s="530"/>
      <c r="K140" s="846"/>
      <c r="L140" s="846"/>
      <c r="M140" s="846">
        <v>43259</v>
      </c>
      <c r="N140" s="846"/>
      <c r="O140" s="846">
        <v>43259</v>
      </c>
      <c r="P140" s="846"/>
      <c r="Q140" s="846"/>
      <c r="R140" s="846"/>
      <c r="S140" s="846"/>
      <c r="T140" s="846"/>
      <c r="U140" s="846"/>
      <c r="V140" s="846"/>
      <c r="W140" s="526"/>
      <c r="X140" s="525"/>
      <c r="Y140" s="526"/>
      <c r="Z140" s="525"/>
    </row>
    <row r="141" spans="2:26" ht="13.5" customHeight="1" thickTop="1" thickBot="1" x14ac:dyDescent="0.25">
      <c r="B141" s="948"/>
      <c r="C141" s="527"/>
      <c r="D141" s="528"/>
      <c r="E141" s="847"/>
      <c r="F141" s="847"/>
      <c r="G141" s="847"/>
      <c r="H141" s="847"/>
      <c r="I141" s="529"/>
      <c r="J141" s="529"/>
      <c r="K141" s="847"/>
      <c r="L141" s="847"/>
      <c r="M141" s="847">
        <v>43286</v>
      </c>
      <c r="N141" s="847"/>
      <c r="O141" s="847">
        <v>43286</v>
      </c>
      <c r="P141" s="847"/>
      <c r="Q141" s="847"/>
      <c r="R141" s="847"/>
      <c r="S141" s="847"/>
      <c r="T141" s="847"/>
      <c r="U141" s="847"/>
      <c r="V141" s="847"/>
      <c r="W141" s="527"/>
      <c r="X141" s="528"/>
      <c r="Y141" s="527"/>
      <c r="Z141" s="528"/>
    </row>
    <row r="142" spans="2:26" ht="13.5" customHeight="1" thickTop="1" thickBot="1" x14ac:dyDescent="0.25">
      <c r="B142" s="950" t="s">
        <v>27</v>
      </c>
      <c r="C142" s="952"/>
      <c r="D142" s="952"/>
      <c r="E142" s="846"/>
      <c r="F142" s="846"/>
      <c r="G142" s="846"/>
      <c r="H142" s="846"/>
      <c r="I142" s="869"/>
      <c r="J142" s="869"/>
      <c r="K142" s="846"/>
      <c r="L142" s="846"/>
      <c r="M142" s="846">
        <v>43287</v>
      </c>
      <c r="N142" s="846"/>
      <c r="O142" s="846">
        <v>43287</v>
      </c>
      <c r="P142" s="846"/>
      <c r="Q142" s="846"/>
      <c r="R142" s="846"/>
      <c r="S142" s="846"/>
      <c r="T142" s="846"/>
      <c r="U142" s="846"/>
      <c r="V142" s="846"/>
      <c r="W142" s="846"/>
      <c r="X142" s="846"/>
      <c r="Y142" s="846"/>
      <c r="Z142" s="846"/>
    </row>
    <row r="143" spans="2:26" ht="13.5" customHeight="1" thickTop="1" thickBot="1" x14ac:dyDescent="0.25">
      <c r="B143" s="950"/>
      <c r="C143" s="951"/>
      <c r="D143" s="951"/>
      <c r="E143" s="847"/>
      <c r="F143" s="847"/>
      <c r="G143" s="847"/>
      <c r="H143" s="847"/>
      <c r="I143" s="868"/>
      <c r="J143" s="868"/>
      <c r="K143" s="847"/>
      <c r="L143" s="847"/>
      <c r="M143" s="847">
        <v>43343</v>
      </c>
      <c r="N143" s="847"/>
      <c r="O143" s="847">
        <v>43343</v>
      </c>
      <c r="P143" s="847"/>
      <c r="Q143" s="847"/>
      <c r="R143" s="847"/>
      <c r="S143" s="847"/>
      <c r="T143" s="847"/>
      <c r="U143" s="847"/>
      <c r="V143" s="847"/>
      <c r="W143" s="847"/>
      <c r="X143" s="847"/>
      <c r="Y143" s="847"/>
      <c r="Z143" s="847"/>
    </row>
    <row r="144" spans="2:26" ht="3.75" customHeight="1" thickTop="1" thickBot="1" x14ac:dyDescent="0.25">
      <c r="B144" s="946" t="s">
        <v>14</v>
      </c>
      <c r="C144" s="332"/>
      <c r="D144" s="345"/>
      <c r="E144" s="332"/>
      <c r="F144" s="345"/>
      <c r="G144" s="953"/>
      <c r="H144" s="953"/>
      <c r="I144" s="319"/>
      <c r="J144" s="320"/>
      <c r="K144" s="312"/>
      <c r="L144" s="321"/>
      <c r="M144" s="319"/>
      <c r="N144" s="320"/>
      <c r="O144" s="312"/>
      <c r="P144" s="321"/>
      <c r="Q144" s="922"/>
      <c r="R144" s="922"/>
      <c r="S144" s="922"/>
      <c r="T144" s="922"/>
      <c r="U144" s="312"/>
      <c r="V144" s="321"/>
      <c r="W144" s="319"/>
      <c r="X144" s="320"/>
      <c r="Y144" s="922"/>
      <c r="Z144" s="922"/>
    </row>
    <row r="145" spans="2:26" ht="13.5" customHeight="1" thickTop="1" thickBot="1" x14ac:dyDescent="0.25">
      <c r="B145" s="946"/>
      <c r="C145" s="861">
        <v>43294</v>
      </c>
      <c r="D145" s="855"/>
      <c r="E145" s="861"/>
      <c r="F145" s="855"/>
      <c r="G145" s="846"/>
      <c r="H145" s="846"/>
      <c r="I145" s="869"/>
      <c r="J145" s="869"/>
      <c r="K145" s="846"/>
      <c r="L145" s="846"/>
      <c r="M145" s="869"/>
      <c r="N145" s="869"/>
      <c r="O145" s="846"/>
      <c r="P145" s="846"/>
      <c r="Q145" s="922"/>
      <c r="R145" s="922"/>
      <c r="S145" s="922"/>
      <c r="T145" s="922"/>
      <c r="U145" s="846"/>
      <c r="V145" s="846"/>
      <c r="W145" s="861"/>
      <c r="X145" s="855"/>
      <c r="Y145" s="922"/>
      <c r="Z145" s="922"/>
    </row>
    <row r="146" spans="2:26" ht="13.5" customHeight="1" thickTop="1" thickBot="1" x14ac:dyDescent="0.25">
      <c r="B146" s="946"/>
      <c r="C146" s="862">
        <v>43343</v>
      </c>
      <c r="D146" s="863"/>
      <c r="E146" s="862"/>
      <c r="F146" s="863"/>
      <c r="G146" s="847"/>
      <c r="H146" s="847"/>
      <c r="I146" s="868"/>
      <c r="J146" s="868"/>
      <c r="K146" s="847"/>
      <c r="L146" s="847"/>
      <c r="M146" s="868"/>
      <c r="N146" s="868"/>
      <c r="O146" s="847"/>
      <c r="P146" s="847"/>
      <c r="Q146" s="922"/>
      <c r="R146" s="922"/>
      <c r="S146" s="922"/>
      <c r="T146" s="922"/>
      <c r="U146" s="847"/>
      <c r="V146" s="847"/>
      <c r="W146" s="862"/>
      <c r="X146" s="863"/>
      <c r="Y146" s="922"/>
      <c r="Z146" s="922"/>
    </row>
    <row r="147" spans="2:26" ht="13.5" customHeight="1" thickTop="1" thickBot="1" x14ac:dyDescent="0.25">
      <c r="B147" s="585" t="s">
        <v>381</v>
      </c>
      <c r="C147" s="820" t="s">
        <v>382</v>
      </c>
      <c r="D147" s="821"/>
      <c r="E147" s="821"/>
      <c r="F147" s="821"/>
      <c r="G147" s="821"/>
      <c r="H147" s="821"/>
      <c r="I147" s="821"/>
      <c r="J147" s="821"/>
      <c r="K147" s="821"/>
      <c r="L147" s="821"/>
      <c r="M147" s="821"/>
      <c r="N147" s="821"/>
      <c r="O147" s="821"/>
      <c r="P147" s="821"/>
      <c r="Q147" s="821"/>
      <c r="R147" s="821"/>
      <c r="S147" s="821"/>
      <c r="T147" s="821"/>
      <c r="U147" s="821"/>
      <c r="V147" s="821"/>
      <c r="W147" s="821"/>
      <c r="X147" s="821"/>
      <c r="Y147" s="821"/>
      <c r="Z147" s="821"/>
    </row>
    <row r="148" spans="2:26" ht="13.5" customHeight="1" thickTop="1" x14ac:dyDescent="0.2">
      <c r="B148" s="77" t="s">
        <v>28</v>
      </c>
      <c r="C148" s="352"/>
      <c r="D148" s="353"/>
      <c r="E148" s="312">
        <v>4</v>
      </c>
      <c r="F148" s="321" t="s">
        <v>11</v>
      </c>
      <c r="G148" s="323"/>
      <c r="H148" s="541"/>
      <c r="I148" s="319"/>
      <c r="J148" s="320"/>
      <c r="K148" s="312"/>
      <c r="L148" s="321"/>
      <c r="M148" s="329">
        <v>2</v>
      </c>
      <c r="N148" s="326" t="s">
        <v>7</v>
      </c>
      <c r="O148" s="323"/>
      <c r="P148" s="541"/>
      <c r="Q148" s="323"/>
      <c r="R148" s="541"/>
      <c r="S148" s="323"/>
      <c r="T148" s="541"/>
      <c r="U148" s="323"/>
      <c r="V148" s="541"/>
      <c r="W148" s="323"/>
      <c r="X148" s="541"/>
      <c r="Y148" s="323"/>
      <c r="Z148" s="541"/>
    </row>
    <row r="149" spans="2:26" ht="13.5" customHeight="1" thickBot="1" x14ac:dyDescent="0.25">
      <c r="B149" s="949" t="s">
        <v>241</v>
      </c>
      <c r="C149" s="952"/>
      <c r="D149" s="952"/>
      <c r="E149" s="861">
        <v>42993</v>
      </c>
      <c r="F149" s="855"/>
      <c r="G149" s="846"/>
      <c r="H149" s="846"/>
      <c r="I149" s="869"/>
      <c r="J149" s="869"/>
      <c r="K149" s="846"/>
      <c r="L149" s="846"/>
      <c r="M149" s="846">
        <v>43116</v>
      </c>
      <c r="N149" s="846"/>
      <c r="O149" s="846"/>
      <c r="P149" s="846"/>
      <c r="Q149" s="846"/>
      <c r="R149" s="846"/>
      <c r="S149" s="846"/>
      <c r="T149" s="846"/>
      <c r="U149" s="846"/>
      <c r="V149" s="846"/>
      <c r="W149" s="846"/>
      <c r="X149" s="846"/>
      <c r="Y149" s="846"/>
      <c r="Z149" s="846"/>
    </row>
    <row r="150" spans="2:26" ht="28.5" customHeight="1" thickTop="1" thickBot="1" x14ac:dyDescent="0.25">
      <c r="B150" s="949"/>
      <c r="C150" s="951"/>
      <c r="D150" s="951"/>
      <c r="E150" s="862">
        <v>43020</v>
      </c>
      <c r="F150" s="863"/>
      <c r="G150" s="847"/>
      <c r="H150" s="847"/>
      <c r="I150" s="868"/>
      <c r="J150" s="868"/>
      <c r="K150" s="847"/>
      <c r="L150" s="847"/>
      <c r="M150" s="847">
        <v>43133</v>
      </c>
      <c r="N150" s="847"/>
      <c r="O150" s="847"/>
      <c r="P150" s="847"/>
      <c r="Q150" s="847"/>
      <c r="R150" s="847"/>
      <c r="S150" s="847"/>
      <c r="T150" s="847"/>
      <c r="U150" s="847"/>
      <c r="V150" s="847"/>
      <c r="W150" s="847"/>
      <c r="X150" s="847"/>
      <c r="Y150" s="847"/>
      <c r="Z150" s="847"/>
    </row>
    <row r="151" spans="2:26" ht="13.5" customHeight="1" thickTop="1" thickBot="1" x14ac:dyDescent="0.25">
      <c r="B151" s="944" t="s">
        <v>29</v>
      </c>
      <c r="C151" s="312"/>
      <c r="D151" s="321"/>
      <c r="E151" s="405">
        <v>15</v>
      </c>
      <c r="F151" s="406" t="s">
        <v>3</v>
      </c>
      <c r="G151" s="954"/>
      <c r="H151" s="954"/>
      <c r="I151" s="322"/>
      <c r="J151" s="318"/>
      <c r="K151" s="312"/>
      <c r="L151" s="313"/>
      <c r="M151" s="354">
        <v>15</v>
      </c>
      <c r="N151" s="397" t="s">
        <v>3</v>
      </c>
      <c r="O151" s="312"/>
      <c r="P151" s="313"/>
      <c r="Q151" s="312"/>
      <c r="R151" s="313"/>
      <c r="S151" s="312"/>
      <c r="T151" s="313"/>
      <c r="U151" s="312"/>
      <c r="V151" s="313"/>
      <c r="W151" s="354"/>
      <c r="X151" s="397"/>
      <c r="Y151" s="312"/>
      <c r="Z151" s="313"/>
    </row>
    <row r="152" spans="2:26" ht="13.5" customHeight="1" thickTop="1" thickBot="1" x14ac:dyDescent="0.25">
      <c r="B152" s="944"/>
      <c r="C152" s="846"/>
      <c r="D152" s="846"/>
      <c r="E152" s="980">
        <v>42979</v>
      </c>
      <c r="F152" s="980"/>
      <c r="G152" s="846"/>
      <c r="H152" s="846"/>
      <c r="I152" s="869"/>
      <c r="J152" s="869"/>
      <c r="K152" s="846"/>
      <c r="L152" s="846"/>
      <c r="M152" s="684">
        <v>42979</v>
      </c>
      <c r="N152" s="700"/>
      <c r="O152" s="846"/>
      <c r="P152" s="846"/>
      <c r="Q152" s="846"/>
      <c r="R152" s="846"/>
      <c r="S152" s="846"/>
      <c r="T152" s="846"/>
      <c r="U152" s="846"/>
      <c r="V152" s="846"/>
      <c r="W152" s="684"/>
      <c r="X152" s="700"/>
      <c r="Y152" s="846"/>
      <c r="Z152" s="846"/>
    </row>
    <row r="153" spans="2:26" ht="36.75" customHeight="1" thickTop="1" thickBot="1" x14ac:dyDescent="0.25">
      <c r="B153" s="943"/>
      <c r="C153" s="847"/>
      <c r="D153" s="847"/>
      <c r="E153" s="902" t="s">
        <v>286</v>
      </c>
      <c r="F153" s="902"/>
      <c r="G153" s="847"/>
      <c r="H153" s="847"/>
      <c r="I153" s="868"/>
      <c r="J153" s="868"/>
      <c r="K153" s="847"/>
      <c r="L153" s="847"/>
      <c r="M153" s="684">
        <v>43083</v>
      </c>
      <c r="N153" s="700"/>
      <c r="O153" s="847"/>
      <c r="P153" s="847"/>
      <c r="Q153" s="847"/>
      <c r="R153" s="847"/>
      <c r="S153" s="847"/>
      <c r="T153" s="847"/>
      <c r="U153" s="847"/>
      <c r="V153" s="847"/>
      <c r="W153" s="684"/>
      <c r="X153" s="700"/>
      <c r="Y153" s="847"/>
      <c r="Z153" s="847"/>
    </row>
    <row r="154" spans="2:26" ht="4.5" customHeight="1" thickTop="1" x14ac:dyDescent="0.2">
      <c r="B154" s="83"/>
      <c r="C154" s="535"/>
      <c r="D154" s="377"/>
      <c r="E154" s="476"/>
      <c r="F154" s="480"/>
      <c r="G154" s="535"/>
      <c r="H154" s="377"/>
      <c r="I154" s="534"/>
      <c r="J154" s="534"/>
      <c r="K154" s="535"/>
      <c r="L154" s="377"/>
      <c r="M154" s="534"/>
      <c r="N154" s="534"/>
      <c r="O154" s="535"/>
      <c r="P154" s="377"/>
      <c r="Q154" s="535"/>
      <c r="R154" s="377"/>
      <c r="S154" s="535"/>
      <c r="T154" s="377"/>
      <c r="U154" s="535"/>
      <c r="V154" s="377"/>
      <c r="W154" s="476"/>
      <c r="X154" s="480"/>
      <c r="Y154" s="535"/>
      <c r="Z154" s="377"/>
    </row>
    <row r="155" spans="2:26" ht="13.5" customHeight="1" x14ac:dyDescent="0.2">
      <c r="B155" s="77"/>
      <c r="C155" s="846"/>
      <c r="D155" s="846"/>
      <c r="E155" s="684">
        <v>43109</v>
      </c>
      <c r="F155" s="700"/>
      <c r="G155" s="846"/>
      <c r="H155" s="846"/>
      <c r="I155" s="869"/>
      <c r="J155" s="869"/>
      <c r="K155" s="846"/>
      <c r="L155" s="846"/>
      <c r="M155" s="846"/>
      <c r="N155" s="861"/>
      <c r="O155" s="526"/>
      <c r="P155" s="525"/>
      <c r="Q155" s="526"/>
      <c r="R155" s="525"/>
      <c r="S155" s="526"/>
      <c r="T155" s="525"/>
      <c r="U155" s="526"/>
      <c r="V155" s="525"/>
      <c r="W155" s="684"/>
      <c r="X155" s="700"/>
      <c r="Y155" s="526"/>
      <c r="Z155" s="525"/>
    </row>
    <row r="156" spans="2:26" ht="13.5" customHeight="1" thickBot="1" x14ac:dyDescent="0.25">
      <c r="B156" s="84"/>
      <c r="C156" s="847"/>
      <c r="D156" s="847"/>
      <c r="E156" s="736">
        <v>43119</v>
      </c>
      <c r="F156" s="754"/>
      <c r="G156" s="847"/>
      <c r="H156" s="847"/>
      <c r="I156" s="868"/>
      <c r="J156" s="868"/>
      <c r="K156" s="847"/>
      <c r="L156" s="847"/>
      <c r="M156" s="847"/>
      <c r="N156" s="862"/>
      <c r="O156" s="527"/>
      <c r="P156" s="528"/>
      <c r="Q156" s="527"/>
      <c r="R156" s="528"/>
      <c r="S156" s="527"/>
      <c r="T156" s="528"/>
      <c r="U156" s="527"/>
      <c r="V156" s="528"/>
      <c r="W156" s="736"/>
      <c r="X156" s="754"/>
      <c r="Y156" s="527"/>
      <c r="Z156" s="528"/>
    </row>
    <row r="157" spans="2:26" ht="2.25" customHeight="1" thickTop="1" x14ac:dyDescent="0.2">
      <c r="B157" s="944" t="s">
        <v>5</v>
      </c>
      <c r="C157" s="312"/>
      <c r="D157" s="321"/>
      <c r="E157" s="477"/>
      <c r="F157" s="426"/>
      <c r="G157" s="312"/>
      <c r="H157" s="321"/>
      <c r="I157" s="322"/>
      <c r="J157" s="497"/>
      <c r="K157" s="312"/>
      <c r="L157" s="321"/>
      <c r="M157" s="477"/>
      <c r="N157" s="426"/>
      <c r="O157" s="312"/>
      <c r="P157" s="321"/>
      <c r="Q157" s="312"/>
      <c r="R157" s="321"/>
      <c r="S157" s="312"/>
      <c r="T157" s="321"/>
      <c r="U157" s="312"/>
      <c r="V157" s="321"/>
      <c r="W157" s="522"/>
      <c r="X157" s="351"/>
      <c r="Y157" s="312"/>
      <c r="Z157" s="321"/>
    </row>
    <row r="158" spans="2:26" ht="13.5" customHeight="1" x14ac:dyDescent="0.2">
      <c r="B158" s="945"/>
      <c r="C158" s="846"/>
      <c r="D158" s="846"/>
      <c r="E158" s="684">
        <v>43101</v>
      </c>
      <c r="F158" s="740"/>
      <c r="G158" s="846"/>
      <c r="H158" s="846"/>
      <c r="I158" s="869"/>
      <c r="J158" s="869"/>
      <c r="K158" s="846"/>
      <c r="L158" s="846"/>
      <c r="M158" s="684">
        <v>43101</v>
      </c>
      <c r="N158" s="740"/>
      <c r="O158" s="846"/>
      <c r="P158" s="846"/>
      <c r="Q158" s="846"/>
      <c r="R158" s="846"/>
      <c r="S158" s="846"/>
      <c r="T158" s="846"/>
      <c r="U158" s="846"/>
      <c r="V158" s="846"/>
      <c r="W158" s="684"/>
      <c r="X158" s="700"/>
      <c r="Y158" s="846"/>
      <c r="Z158" s="846"/>
    </row>
    <row r="159" spans="2:26" ht="13.5" customHeight="1" thickBot="1" x14ac:dyDescent="0.25">
      <c r="B159" s="946"/>
      <c r="C159" s="847"/>
      <c r="D159" s="847"/>
      <c r="E159" s="678">
        <v>43108</v>
      </c>
      <c r="F159" s="723"/>
      <c r="G159" s="847"/>
      <c r="H159" s="847"/>
      <c r="I159" s="868"/>
      <c r="J159" s="868"/>
      <c r="K159" s="847"/>
      <c r="L159" s="847"/>
      <c r="M159" s="678">
        <v>43108</v>
      </c>
      <c r="N159" s="723"/>
      <c r="O159" s="847"/>
      <c r="P159" s="847"/>
      <c r="Q159" s="847"/>
      <c r="R159" s="847"/>
      <c r="S159" s="847"/>
      <c r="T159" s="847"/>
      <c r="U159" s="847"/>
      <c r="V159" s="847"/>
      <c r="W159" s="678"/>
      <c r="X159" s="727"/>
      <c r="Y159" s="847"/>
      <c r="Z159" s="847"/>
    </row>
    <row r="160" spans="2:26" ht="13.5" customHeight="1" thickTop="1" thickBot="1" x14ac:dyDescent="0.25">
      <c r="B160" s="943" t="s">
        <v>6</v>
      </c>
      <c r="C160" s="312"/>
      <c r="D160" s="313"/>
      <c r="E160" s="354">
        <v>2</v>
      </c>
      <c r="F160" s="423" t="s">
        <v>11</v>
      </c>
      <c r="G160" s="979"/>
      <c r="H160" s="979"/>
      <c r="I160" s="322"/>
      <c r="J160" s="497"/>
      <c r="K160" s="312"/>
      <c r="L160" s="321"/>
      <c r="M160" s="583">
        <v>3</v>
      </c>
      <c r="N160" s="584" t="s">
        <v>10</v>
      </c>
      <c r="O160" s="312"/>
      <c r="P160" s="321"/>
      <c r="Q160" s="312"/>
      <c r="R160" s="321"/>
      <c r="S160" s="312"/>
      <c r="T160" s="321"/>
      <c r="U160" s="312"/>
      <c r="V160" s="321"/>
      <c r="W160" s="354"/>
      <c r="X160" s="423"/>
      <c r="Y160" s="312"/>
      <c r="Z160" s="321"/>
    </row>
    <row r="161" spans="2:26" ht="13.5" customHeight="1" thickTop="1" thickBot="1" x14ac:dyDescent="0.25">
      <c r="B161" s="943"/>
      <c r="C161" s="846"/>
      <c r="D161" s="846"/>
      <c r="E161" s="684">
        <v>43120</v>
      </c>
      <c r="F161" s="699"/>
      <c r="G161" s="846"/>
      <c r="H161" s="846"/>
      <c r="I161" s="869"/>
      <c r="J161" s="869"/>
      <c r="K161" s="846"/>
      <c r="L161" s="846"/>
      <c r="M161" s="978">
        <v>43084</v>
      </c>
      <c r="N161" s="978"/>
      <c r="O161" s="846"/>
      <c r="P161" s="846"/>
      <c r="Q161" s="846"/>
      <c r="R161" s="846"/>
      <c r="S161" s="846"/>
      <c r="T161" s="846"/>
      <c r="U161" s="846"/>
      <c r="V161" s="846"/>
      <c r="W161" s="702"/>
      <c r="X161" s="740"/>
      <c r="Y161" s="846"/>
      <c r="Z161" s="846"/>
    </row>
    <row r="162" spans="2:26" ht="36" customHeight="1" thickTop="1" thickBot="1" x14ac:dyDescent="0.25">
      <c r="B162" s="943"/>
      <c r="C162" s="847"/>
      <c r="D162" s="847"/>
      <c r="E162" s="684">
        <v>43133</v>
      </c>
      <c r="F162" s="699"/>
      <c r="G162" s="847"/>
      <c r="H162" s="847"/>
      <c r="I162" s="868"/>
      <c r="J162" s="868"/>
      <c r="K162" s="847"/>
      <c r="L162" s="847"/>
      <c r="M162" s="955" t="s">
        <v>293</v>
      </c>
      <c r="N162" s="955"/>
      <c r="O162" s="847"/>
      <c r="P162" s="847"/>
      <c r="Q162" s="847"/>
      <c r="R162" s="847"/>
      <c r="S162" s="847"/>
      <c r="T162" s="847"/>
      <c r="U162" s="847"/>
      <c r="V162" s="847"/>
      <c r="W162" s="746"/>
      <c r="X162" s="737"/>
      <c r="Y162" s="847"/>
      <c r="Z162" s="847"/>
    </row>
    <row r="163" spans="2:26" ht="4.5" customHeight="1" thickTop="1" x14ac:dyDescent="0.2">
      <c r="B163" s="944" t="s">
        <v>5</v>
      </c>
      <c r="C163" s="312"/>
      <c r="D163" s="321"/>
      <c r="E163" s="492"/>
      <c r="F163" s="501"/>
      <c r="G163" s="954"/>
      <c r="H163" s="954"/>
      <c r="I163" s="534"/>
      <c r="J163" s="534"/>
      <c r="K163" s="312"/>
      <c r="L163" s="321"/>
      <c r="M163" s="492"/>
      <c r="N163" s="501"/>
      <c r="O163" s="312"/>
      <c r="P163" s="321"/>
      <c r="Q163" s="312"/>
      <c r="R163" s="321"/>
      <c r="S163" s="312"/>
      <c r="T163" s="321"/>
      <c r="U163" s="312"/>
      <c r="V163" s="321"/>
      <c r="W163" s="354"/>
      <c r="X163" s="355"/>
      <c r="Y163" s="312"/>
      <c r="Z163" s="321"/>
    </row>
    <row r="164" spans="2:26" ht="13.5" customHeight="1" x14ac:dyDescent="0.2">
      <c r="B164" s="945"/>
      <c r="C164" s="846"/>
      <c r="D164" s="846"/>
      <c r="E164" s="684">
        <v>43134</v>
      </c>
      <c r="F164" s="699"/>
      <c r="G164" s="846"/>
      <c r="H164" s="846"/>
      <c r="I164" s="846"/>
      <c r="J164" s="846"/>
      <c r="K164" s="846"/>
      <c r="L164" s="846"/>
      <c r="M164" s="684">
        <v>43134</v>
      </c>
      <c r="N164" s="699"/>
      <c r="O164" s="846"/>
      <c r="P164" s="846"/>
      <c r="Q164" s="846"/>
      <c r="R164" s="846"/>
      <c r="S164" s="846"/>
      <c r="T164" s="846"/>
      <c r="U164" s="846"/>
      <c r="V164" s="846"/>
      <c r="W164" s="702"/>
      <c r="X164" s="740"/>
      <c r="Y164" s="846"/>
      <c r="Z164" s="846"/>
    </row>
    <row r="165" spans="2:26" ht="13.5" customHeight="1" thickBot="1" x14ac:dyDescent="0.25">
      <c r="B165" s="946"/>
      <c r="C165" s="847"/>
      <c r="D165" s="847"/>
      <c r="E165" s="678">
        <v>43139</v>
      </c>
      <c r="F165" s="755"/>
      <c r="G165" s="847"/>
      <c r="H165" s="847"/>
      <c r="I165" s="847"/>
      <c r="J165" s="847"/>
      <c r="K165" s="847"/>
      <c r="L165" s="847"/>
      <c r="M165" s="678">
        <v>43139</v>
      </c>
      <c r="N165" s="755"/>
      <c r="O165" s="847"/>
      <c r="P165" s="847"/>
      <c r="Q165" s="847"/>
      <c r="R165" s="847"/>
      <c r="S165" s="847"/>
      <c r="T165" s="847"/>
      <c r="U165" s="847"/>
      <c r="V165" s="847"/>
      <c r="W165" s="722"/>
      <c r="X165" s="723"/>
      <c r="Y165" s="847"/>
      <c r="Z165" s="847"/>
    </row>
    <row r="166" spans="2:26" ht="13.5" customHeight="1" thickTop="1" thickBot="1" x14ac:dyDescent="0.25">
      <c r="B166" s="944" t="s">
        <v>30</v>
      </c>
      <c r="C166" s="535"/>
      <c r="D166" s="377"/>
      <c r="E166" s="322">
        <v>11</v>
      </c>
      <c r="F166" s="497" t="s">
        <v>3</v>
      </c>
      <c r="G166" s="535"/>
      <c r="H166" s="377"/>
      <c r="I166" s="319"/>
      <c r="J166" s="334"/>
      <c r="K166" s="535"/>
      <c r="L166" s="377"/>
      <c r="M166" s="322">
        <v>11</v>
      </c>
      <c r="N166" s="497" t="s">
        <v>3</v>
      </c>
      <c r="O166" s="535"/>
      <c r="P166" s="377"/>
      <c r="Q166" s="535"/>
      <c r="R166" s="377"/>
      <c r="S166" s="535"/>
      <c r="T166" s="377"/>
      <c r="U166" s="535"/>
      <c r="V166" s="377"/>
      <c r="W166" s="312"/>
      <c r="X166" s="321"/>
      <c r="Y166" s="535"/>
      <c r="Z166" s="377"/>
    </row>
    <row r="167" spans="2:26" ht="13.5" customHeight="1" thickTop="1" thickBot="1" x14ac:dyDescent="0.25">
      <c r="B167" s="944"/>
      <c r="C167" s="526"/>
      <c r="D167" s="525"/>
      <c r="E167" s="869">
        <v>43140</v>
      </c>
      <c r="F167" s="869"/>
      <c r="G167" s="526"/>
      <c r="H167" s="525"/>
      <c r="I167" s="869"/>
      <c r="J167" s="869"/>
      <c r="K167" s="526"/>
      <c r="L167" s="525"/>
      <c r="M167" s="869">
        <v>43140</v>
      </c>
      <c r="N167" s="869"/>
      <c r="O167" s="526"/>
      <c r="P167" s="525"/>
      <c r="Q167" s="526"/>
      <c r="R167" s="525"/>
      <c r="S167" s="526"/>
      <c r="T167" s="525"/>
      <c r="U167" s="526"/>
      <c r="V167" s="525"/>
      <c r="W167" s="861"/>
      <c r="X167" s="855"/>
      <c r="Y167" s="526"/>
      <c r="Z167" s="525"/>
    </row>
    <row r="168" spans="2:26" ht="13.5" customHeight="1" thickTop="1" thickBot="1" x14ac:dyDescent="0.25">
      <c r="B168" s="943"/>
      <c r="C168" s="527"/>
      <c r="D168" s="528"/>
      <c r="E168" s="868">
        <v>43216</v>
      </c>
      <c r="F168" s="868"/>
      <c r="G168" s="527"/>
      <c r="H168" s="528"/>
      <c r="I168" s="869"/>
      <c r="J168" s="869"/>
      <c r="K168" s="527"/>
      <c r="L168" s="528"/>
      <c r="M168" s="868">
        <v>43216</v>
      </c>
      <c r="N168" s="868"/>
      <c r="O168" s="527"/>
      <c r="P168" s="528"/>
      <c r="Q168" s="527"/>
      <c r="R168" s="528"/>
      <c r="S168" s="527"/>
      <c r="T168" s="528"/>
      <c r="U168" s="527"/>
      <c r="V168" s="528"/>
      <c r="W168" s="862"/>
      <c r="X168" s="863"/>
      <c r="Y168" s="527"/>
      <c r="Z168" s="528"/>
    </row>
    <row r="169" spans="2:26" ht="13.5" customHeight="1" thickTop="1" x14ac:dyDescent="0.2">
      <c r="B169" s="945" t="s">
        <v>9</v>
      </c>
      <c r="C169" s="526"/>
      <c r="D169" s="525"/>
      <c r="E169" s="312">
        <v>2</v>
      </c>
      <c r="F169" s="321" t="s">
        <v>11</v>
      </c>
      <c r="G169" s="526"/>
      <c r="H169" s="525"/>
      <c r="I169" s="322"/>
      <c r="J169" s="497"/>
      <c r="K169" s="526"/>
      <c r="L169" s="525"/>
      <c r="M169" s="312">
        <v>2</v>
      </c>
      <c r="N169" s="321" t="s">
        <v>11</v>
      </c>
      <c r="O169" s="526"/>
      <c r="P169" s="525"/>
      <c r="Q169" s="526"/>
      <c r="R169" s="525"/>
      <c r="S169" s="526"/>
      <c r="T169" s="525"/>
      <c r="U169" s="526"/>
      <c r="V169" s="525"/>
      <c r="W169" s="329"/>
      <c r="X169" s="326"/>
      <c r="Y169" s="526"/>
      <c r="Z169" s="525"/>
    </row>
    <row r="170" spans="2:26" ht="13.5" customHeight="1" x14ac:dyDescent="0.2">
      <c r="B170" s="945"/>
      <c r="C170" s="526"/>
      <c r="D170" s="525"/>
      <c r="E170" s="846">
        <v>43217</v>
      </c>
      <c r="F170" s="846"/>
      <c r="G170" s="526"/>
      <c r="H170" s="525"/>
      <c r="I170" s="869"/>
      <c r="J170" s="869"/>
      <c r="K170" s="526"/>
      <c r="L170" s="525"/>
      <c r="M170" s="846">
        <v>43217</v>
      </c>
      <c r="N170" s="846"/>
      <c r="O170" s="526"/>
      <c r="P170" s="525"/>
      <c r="Q170" s="526"/>
      <c r="R170" s="525"/>
      <c r="S170" s="526"/>
      <c r="T170" s="525"/>
      <c r="U170" s="526"/>
      <c r="V170" s="525"/>
      <c r="W170" s="846"/>
      <c r="X170" s="846"/>
      <c r="Y170" s="526"/>
      <c r="Z170" s="525"/>
    </row>
    <row r="171" spans="2:26" ht="13.5" customHeight="1" thickBot="1" x14ac:dyDescent="0.25">
      <c r="B171" s="945"/>
      <c r="C171" s="526"/>
      <c r="D171" s="525"/>
      <c r="E171" s="847">
        <v>43230</v>
      </c>
      <c r="F171" s="847"/>
      <c r="G171" s="526"/>
      <c r="H171" s="525"/>
      <c r="I171" s="846"/>
      <c r="J171" s="846"/>
      <c r="K171" s="526"/>
      <c r="L171" s="525"/>
      <c r="M171" s="847">
        <v>43230</v>
      </c>
      <c r="N171" s="847"/>
      <c r="O171" s="526"/>
      <c r="P171" s="525"/>
      <c r="Q171" s="526"/>
      <c r="R171" s="525"/>
      <c r="S171" s="526"/>
      <c r="T171" s="525"/>
      <c r="U171" s="526"/>
      <c r="V171" s="525"/>
      <c r="W171" s="847"/>
      <c r="X171" s="847"/>
      <c r="Y171" s="526"/>
      <c r="Z171" s="525"/>
    </row>
    <row r="172" spans="2:26" ht="13.5" customHeight="1" thickTop="1" x14ac:dyDescent="0.2">
      <c r="B172" s="937" t="s">
        <v>217</v>
      </c>
      <c r="C172" s="535"/>
      <c r="D172" s="377"/>
      <c r="E172" s="323">
        <v>2</v>
      </c>
      <c r="F172" s="541" t="s">
        <v>11</v>
      </c>
      <c r="G172" s="535"/>
      <c r="H172" s="377"/>
      <c r="I172" s="534"/>
      <c r="J172" s="534"/>
      <c r="K172" s="535"/>
      <c r="L172" s="377"/>
      <c r="M172" s="323">
        <v>2</v>
      </c>
      <c r="N172" s="541" t="s">
        <v>11</v>
      </c>
      <c r="O172" s="535"/>
      <c r="P172" s="377"/>
      <c r="Q172" s="535"/>
      <c r="R172" s="377"/>
      <c r="S172" s="535"/>
      <c r="T172" s="377"/>
      <c r="U172" s="535"/>
      <c r="V172" s="377"/>
      <c r="W172" s="329"/>
      <c r="X172" s="326"/>
      <c r="Y172" s="535"/>
      <c r="Z172" s="377"/>
    </row>
    <row r="173" spans="2:26" ht="13.5" customHeight="1" x14ac:dyDescent="0.2">
      <c r="B173" s="911"/>
      <c r="C173" s="526"/>
      <c r="D173" s="525"/>
      <c r="E173" s="846">
        <v>43231</v>
      </c>
      <c r="F173" s="846"/>
      <c r="G173" s="526"/>
      <c r="H173" s="525"/>
      <c r="I173" s="530"/>
      <c r="J173" s="530"/>
      <c r="K173" s="526"/>
      <c r="L173" s="525"/>
      <c r="M173" s="846">
        <v>43231</v>
      </c>
      <c r="N173" s="846"/>
      <c r="O173" s="526"/>
      <c r="P173" s="525"/>
      <c r="Q173" s="526"/>
      <c r="R173" s="525"/>
      <c r="S173" s="526"/>
      <c r="T173" s="525"/>
      <c r="U173" s="526"/>
      <c r="V173" s="525"/>
      <c r="W173" s="846"/>
      <c r="X173" s="846"/>
      <c r="Y173" s="526"/>
      <c r="Z173" s="525"/>
    </row>
    <row r="174" spans="2:26" ht="13.5" customHeight="1" thickBot="1" x14ac:dyDescent="0.25">
      <c r="B174" s="912"/>
      <c r="C174" s="527"/>
      <c r="D174" s="528"/>
      <c r="E174" s="847">
        <v>43244</v>
      </c>
      <c r="F174" s="847"/>
      <c r="G174" s="527"/>
      <c r="H174" s="528"/>
      <c r="I174" s="529"/>
      <c r="J174" s="529"/>
      <c r="K174" s="527"/>
      <c r="L174" s="528"/>
      <c r="M174" s="847">
        <v>43244</v>
      </c>
      <c r="N174" s="847"/>
      <c r="O174" s="527"/>
      <c r="P174" s="528"/>
      <c r="Q174" s="527"/>
      <c r="R174" s="528"/>
      <c r="S174" s="527"/>
      <c r="T174" s="528"/>
      <c r="U174" s="527"/>
      <c r="V174" s="528"/>
      <c r="W174" s="847"/>
      <c r="X174" s="847"/>
      <c r="Y174" s="527"/>
      <c r="Z174" s="528"/>
    </row>
    <row r="175" spans="2:26" ht="13.5" customHeight="1" thickTop="1" thickBot="1" x14ac:dyDescent="0.25">
      <c r="B175" s="943" t="s">
        <v>25</v>
      </c>
      <c r="C175" s="312"/>
      <c r="D175" s="321"/>
      <c r="E175" s="312">
        <v>2</v>
      </c>
      <c r="F175" s="321" t="s">
        <v>11</v>
      </c>
      <c r="G175" s="312"/>
      <c r="H175" s="321"/>
      <c r="I175" s="322"/>
      <c r="J175" s="497"/>
      <c r="K175" s="312"/>
      <c r="L175" s="321"/>
      <c r="M175" s="312">
        <v>2</v>
      </c>
      <c r="N175" s="321" t="s">
        <v>11</v>
      </c>
      <c r="O175" s="312"/>
      <c r="P175" s="321"/>
      <c r="Q175" s="312"/>
      <c r="R175" s="321"/>
      <c r="S175" s="312"/>
      <c r="T175" s="321"/>
      <c r="U175" s="312"/>
      <c r="V175" s="321"/>
      <c r="W175" s="312"/>
      <c r="X175" s="321"/>
      <c r="Y175" s="312"/>
      <c r="Z175" s="321"/>
    </row>
    <row r="176" spans="2:26" ht="13.5" customHeight="1" thickTop="1" thickBot="1" x14ac:dyDescent="0.25">
      <c r="B176" s="943"/>
      <c r="C176" s="846"/>
      <c r="D176" s="846"/>
      <c r="E176" s="861">
        <v>43245</v>
      </c>
      <c r="F176" s="855"/>
      <c r="G176" s="846"/>
      <c r="H176" s="846"/>
      <c r="I176" s="869"/>
      <c r="J176" s="869"/>
      <c r="K176" s="846"/>
      <c r="L176" s="846"/>
      <c r="M176" s="861">
        <v>43245</v>
      </c>
      <c r="N176" s="855"/>
      <c r="O176" s="846"/>
      <c r="P176" s="846"/>
      <c r="Q176" s="846"/>
      <c r="R176" s="846"/>
      <c r="S176" s="846"/>
      <c r="T176" s="846"/>
      <c r="U176" s="846"/>
      <c r="V176" s="846"/>
      <c r="W176" s="861"/>
      <c r="X176" s="855"/>
      <c r="Y176" s="846"/>
      <c r="Z176" s="846"/>
    </row>
    <row r="177" spans="2:26" ht="13.5" customHeight="1" thickTop="1" thickBot="1" x14ac:dyDescent="0.25">
      <c r="B177" s="943"/>
      <c r="C177" s="734"/>
      <c r="D177" s="734"/>
      <c r="E177" s="847">
        <v>43258</v>
      </c>
      <c r="F177" s="847"/>
      <c r="G177" s="847"/>
      <c r="H177" s="847"/>
      <c r="I177" s="847"/>
      <c r="J177" s="847"/>
      <c r="K177" s="847"/>
      <c r="L177" s="847"/>
      <c r="M177" s="847">
        <v>43258</v>
      </c>
      <c r="N177" s="847"/>
      <c r="O177" s="847"/>
      <c r="P177" s="847"/>
      <c r="Q177" s="847"/>
      <c r="R177" s="847"/>
      <c r="S177" s="847"/>
      <c r="T177" s="847"/>
      <c r="U177" s="847"/>
      <c r="V177" s="847"/>
      <c r="W177" s="847"/>
      <c r="X177" s="847"/>
      <c r="Y177" s="847"/>
      <c r="Z177" s="847"/>
    </row>
    <row r="178" spans="2:26" ht="2.25" customHeight="1" thickTop="1" thickBot="1" x14ac:dyDescent="0.25">
      <c r="B178" s="948" t="s">
        <v>26</v>
      </c>
      <c r="C178" s="354"/>
      <c r="D178" s="355"/>
      <c r="E178" s="526"/>
      <c r="F178" s="525"/>
      <c r="G178" s="312"/>
      <c r="H178" s="321"/>
      <c r="I178" s="322"/>
      <c r="J178" s="497"/>
      <c r="K178" s="312"/>
      <c r="L178" s="321"/>
      <c r="M178" s="526"/>
      <c r="N178" s="525"/>
      <c r="O178" s="312"/>
      <c r="P178" s="321"/>
      <c r="Q178" s="312"/>
      <c r="R178" s="321"/>
      <c r="S178" s="312"/>
      <c r="T178" s="321"/>
      <c r="U178" s="312"/>
      <c r="V178" s="321"/>
      <c r="W178" s="526"/>
      <c r="X178" s="525"/>
      <c r="Y178" s="312"/>
      <c r="Z178" s="321"/>
    </row>
    <row r="179" spans="2:26" ht="13.5" customHeight="1" thickTop="1" thickBot="1" x14ac:dyDescent="0.25">
      <c r="B179" s="948"/>
      <c r="C179" s="733"/>
      <c r="D179" s="733"/>
      <c r="E179" s="846">
        <v>43259</v>
      </c>
      <c r="F179" s="846"/>
      <c r="G179" s="846"/>
      <c r="H179" s="846"/>
      <c r="I179" s="869"/>
      <c r="J179" s="869"/>
      <c r="K179" s="846"/>
      <c r="L179" s="846"/>
      <c r="M179" s="846">
        <v>43259</v>
      </c>
      <c r="N179" s="846"/>
      <c r="O179" s="846"/>
      <c r="P179" s="846"/>
      <c r="Q179" s="846"/>
      <c r="R179" s="846"/>
      <c r="S179" s="846"/>
      <c r="T179" s="846"/>
      <c r="U179" s="846"/>
      <c r="V179" s="846"/>
      <c r="W179" s="846"/>
      <c r="X179" s="846"/>
      <c r="Y179" s="846"/>
      <c r="Z179" s="846"/>
    </row>
    <row r="180" spans="2:26" ht="13.5" customHeight="1" thickTop="1" thickBot="1" x14ac:dyDescent="0.25">
      <c r="B180" s="948"/>
      <c r="C180" s="734"/>
      <c r="D180" s="734"/>
      <c r="E180" s="847">
        <v>43286</v>
      </c>
      <c r="F180" s="847"/>
      <c r="G180" s="847"/>
      <c r="H180" s="847"/>
      <c r="I180" s="868"/>
      <c r="J180" s="868"/>
      <c r="K180" s="847"/>
      <c r="L180" s="847"/>
      <c r="M180" s="847">
        <v>43286</v>
      </c>
      <c r="N180" s="847"/>
      <c r="O180" s="847"/>
      <c r="P180" s="847"/>
      <c r="Q180" s="847"/>
      <c r="R180" s="847"/>
      <c r="S180" s="847"/>
      <c r="T180" s="847"/>
      <c r="U180" s="847"/>
      <c r="V180" s="847"/>
      <c r="W180" s="847"/>
      <c r="X180" s="847"/>
      <c r="Y180" s="847"/>
      <c r="Z180" s="847"/>
    </row>
    <row r="181" spans="2:26" ht="13.5" customHeight="1" thickTop="1" thickBot="1" x14ac:dyDescent="0.25">
      <c r="B181" s="940" t="s">
        <v>27</v>
      </c>
      <c r="C181" s="356"/>
      <c r="D181" s="357"/>
      <c r="E181" s="846">
        <v>43287</v>
      </c>
      <c r="F181" s="846"/>
      <c r="G181" s="535"/>
      <c r="H181" s="377"/>
      <c r="I181" s="878"/>
      <c r="J181" s="878"/>
      <c r="K181" s="877"/>
      <c r="L181" s="877"/>
      <c r="M181" s="846">
        <v>43287</v>
      </c>
      <c r="N181" s="846"/>
      <c r="O181" s="535"/>
      <c r="P181" s="377"/>
      <c r="Q181" s="535"/>
      <c r="R181" s="377"/>
      <c r="S181" s="535"/>
      <c r="T181" s="377"/>
      <c r="U181" s="535"/>
      <c r="V181" s="377"/>
      <c r="W181" s="846"/>
      <c r="X181" s="846"/>
      <c r="Y181" s="535"/>
      <c r="Z181" s="377"/>
    </row>
    <row r="182" spans="2:26" ht="13.5" customHeight="1" thickTop="1" thickBot="1" x14ac:dyDescent="0.25">
      <c r="B182" s="940"/>
      <c r="C182" s="358"/>
      <c r="D182" s="359"/>
      <c r="E182" s="847">
        <v>43343</v>
      </c>
      <c r="F182" s="847"/>
      <c r="G182" s="527"/>
      <c r="H182" s="528"/>
      <c r="I182" s="868"/>
      <c r="J182" s="868"/>
      <c r="K182" s="847"/>
      <c r="L182" s="847"/>
      <c r="M182" s="847">
        <v>43343</v>
      </c>
      <c r="N182" s="847"/>
      <c r="O182" s="527"/>
      <c r="P182" s="528"/>
      <c r="Q182" s="527"/>
      <c r="R182" s="528"/>
      <c r="S182" s="527"/>
      <c r="T182" s="528"/>
      <c r="U182" s="527"/>
      <c r="V182" s="528"/>
      <c r="W182" s="847"/>
      <c r="X182" s="847"/>
      <c r="Y182" s="527"/>
      <c r="Z182" s="528"/>
    </row>
    <row r="183" spans="2:26" ht="13.5" customHeight="1" thickTop="1" thickBot="1" x14ac:dyDescent="0.25">
      <c r="B183" s="585" t="s">
        <v>381</v>
      </c>
      <c r="C183" s="820" t="s">
        <v>382</v>
      </c>
      <c r="D183" s="821"/>
      <c r="E183" s="821"/>
      <c r="F183" s="821"/>
      <c r="G183" s="821"/>
      <c r="H183" s="821"/>
      <c r="I183" s="821"/>
      <c r="J183" s="821"/>
      <c r="K183" s="821"/>
      <c r="L183" s="821"/>
      <c r="M183" s="821"/>
      <c r="N183" s="821"/>
      <c r="O183" s="821"/>
      <c r="P183" s="821"/>
      <c r="Q183" s="821"/>
      <c r="R183" s="821"/>
      <c r="S183" s="821"/>
      <c r="T183" s="821"/>
      <c r="U183" s="821"/>
      <c r="V183" s="821"/>
      <c r="W183" s="821"/>
      <c r="X183" s="821"/>
      <c r="Y183" s="821"/>
      <c r="Z183" s="821"/>
    </row>
    <row r="184" spans="2:26" ht="30.75" customHeight="1" thickTop="1" x14ac:dyDescent="0.2">
      <c r="B184" s="57"/>
      <c r="C184" s="299"/>
      <c r="D184" s="299"/>
      <c r="E184" s="299"/>
      <c r="F184" s="300" t="s">
        <v>36</v>
      </c>
      <c r="G184" s="299"/>
      <c r="H184" s="299"/>
      <c r="I184" s="299"/>
      <c r="J184" s="301"/>
      <c r="K184" s="301"/>
      <c r="L184" s="301"/>
      <c r="M184" s="301"/>
      <c r="N184" s="301"/>
      <c r="O184" s="299"/>
      <c r="P184" s="299"/>
      <c r="Q184" s="58"/>
      <c r="R184" s="58"/>
      <c r="S184" s="58"/>
      <c r="T184" s="300" t="s">
        <v>178</v>
      </c>
      <c r="U184" s="58"/>
      <c r="W184" s="58"/>
      <c r="Y184" s="58"/>
    </row>
  </sheetData>
  <sheetProtection selectLockedCells="1" selectUnlockedCells="1"/>
  <mergeCells count="1323">
    <mergeCell ref="C183:Z183"/>
    <mergeCell ref="C152:D152"/>
    <mergeCell ref="E152:F152"/>
    <mergeCell ref="G152:H152"/>
    <mergeCell ref="C137:D137"/>
    <mergeCell ref="C69:D69"/>
    <mergeCell ref="E69:F69"/>
    <mergeCell ref="G69:H69"/>
    <mergeCell ref="I69:J69"/>
    <mergeCell ref="K69:L69"/>
    <mergeCell ref="O138:P138"/>
    <mergeCell ref="Q138:R138"/>
    <mergeCell ref="S138:T138"/>
    <mergeCell ref="U138:V138"/>
    <mergeCell ref="W138:X138"/>
    <mergeCell ref="Y138:Z138"/>
    <mergeCell ref="Q137:R137"/>
    <mergeCell ref="Q140:R140"/>
    <mergeCell ref="Q141:R141"/>
    <mergeCell ref="M136:N136"/>
    <mergeCell ref="M137:N137"/>
    <mergeCell ref="C145:D145"/>
    <mergeCell ref="O137:P137"/>
    <mergeCell ref="M133:N133"/>
    <mergeCell ref="M134:N134"/>
    <mergeCell ref="C74:D74"/>
    <mergeCell ref="C90:D90"/>
    <mergeCell ref="C93:D93"/>
    <mergeCell ref="M92:N92"/>
    <mergeCell ref="O92:P92"/>
    <mergeCell ref="Q98:R98"/>
    <mergeCell ref="C107:D107"/>
    <mergeCell ref="E155:F155"/>
    <mergeCell ref="G155:H155"/>
    <mergeCell ref="I155:J155"/>
    <mergeCell ref="K155:L155"/>
    <mergeCell ref="E143:F143"/>
    <mergeCell ref="G143:H143"/>
    <mergeCell ref="O150:P150"/>
    <mergeCell ref="M150:N150"/>
    <mergeCell ref="Q143:R143"/>
    <mergeCell ref="Q142:R142"/>
    <mergeCell ref="Q150:R150"/>
    <mergeCell ref="K164:L164"/>
    <mergeCell ref="M164:N164"/>
    <mergeCell ref="M158:N158"/>
    <mergeCell ref="O158:P158"/>
    <mergeCell ref="G151:H151"/>
    <mergeCell ref="O161:P161"/>
    <mergeCell ref="Q161:R161"/>
    <mergeCell ref="O162:P162"/>
    <mergeCell ref="E161:F161"/>
    <mergeCell ref="G161:H161"/>
    <mergeCell ref="I161:J161"/>
    <mergeCell ref="K161:L161"/>
    <mergeCell ref="M161:N161"/>
    <mergeCell ref="G160:H160"/>
    <mergeCell ref="Q153:R153"/>
    <mergeCell ref="Q152:R152"/>
    <mergeCell ref="O152:P152"/>
    <mergeCell ref="O153:P153"/>
    <mergeCell ref="M143:N143"/>
    <mergeCell ref="M142:N142"/>
    <mergeCell ref="Q144:R146"/>
    <mergeCell ref="W181:X181"/>
    <mergeCell ref="W182:X182"/>
    <mergeCell ref="C138:D138"/>
    <mergeCell ref="E138:F138"/>
    <mergeCell ref="G138:H138"/>
    <mergeCell ref="I138:J138"/>
    <mergeCell ref="K138:L138"/>
    <mergeCell ref="M138:N138"/>
    <mergeCell ref="S83:T83"/>
    <mergeCell ref="S84:T84"/>
    <mergeCell ref="C95:D95"/>
    <mergeCell ref="S95:T95"/>
    <mergeCell ref="C96:D96"/>
    <mergeCell ref="S96:T96"/>
    <mergeCell ref="E112:F112"/>
    <mergeCell ref="E113:F113"/>
    <mergeCell ref="K112:L112"/>
    <mergeCell ref="E173:F173"/>
    <mergeCell ref="E174:F174"/>
    <mergeCell ref="W155:X155"/>
    <mergeCell ref="W156:X156"/>
    <mergeCell ref="W167:X167"/>
    <mergeCell ref="W168:X168"/>
    <mergeCell ref="W170:X170"/>
    <mergeCell ref="W171:X171"/>
    <mergeCell ref="W173:X173"/>
    <mergeCell ref="W174:X174"/>
    <mergeCell ref="M140:N140"/>
    <mergeCell ref="O159:P159"/>
    <mergeCell ref="O164:P164"/>
    <mergeCell ref="Q164:R164"/>
    <mergeCell ref="E158:F158"/>
    <mergeCell ref="K93:L93"/>
    <mergeCell ref="M93:N93"/>
    <mergeCell ref="G89:H89"/>
    <mergeCell ref="B106:B107"/>
    <mergeCell ref="C106:D106"/>
    <mergeCell ref="O93:P93"/>
    <mergeCell ref="E96:F96"/>
    <mergeCell ref="B71:B72"/>
    <mergeCell ref="Q35:R35"/>
    <mergeCell ref="E74:F74"/>
    <mergeCell ref="O74:P74"/>
    <mergeCell ref="Q74:R74"/>
    <mergeCell ref="K61:L61"/>
    <mergeCell ref="M61:N61"/>
    <mergeCell ref="Q89:R89"/>
    <mergeCell ref="O87:P87"/>
    <mergeCell ref="Q86:R86"/>
    <mergeCell ref="Q77:R77"/>
    <mergeCell ref="O89:P89"/>
    <mergeCell ref="Q46:R46"/>
    <mergeCell ref="G66:H66"/>
    <mergeCell ref="E67:F67"/>
    <mergeCell ref="G67:H67"/>
    <mergeCell ref="I67:J67"/>
    <mergeCell ref="K67:L67"/>
    <mergeCell ref="M67:N67"/>
    <mergeCell ref="C36:Z36"/>
    <mergeCell ref="C68:Z68"/>
    <mergeCell ref="C103:Z103"/>
    <mergeCell ref="C81:D81"/>
    <mergeCell ref="O72:P72"/>
    <mergeCell ref="O51:P51"/>
    <mergeCell ref="O35:P35"/>
    <mergeCell ref="O42:P42"/>
    <mergeCell ref="B1:X1"/>
    <mergeCell ref="B3:X3"/>
    <mergeCell ref="C67:D67"/>
    <mergeCell ref="C77:D77"/>
    <mergeCell ref="I57:J57"/>
    <mergeCell ref="K57:L57"/>
    <mergeCell ref="O48:P48"/>
    <mergeCell ref="O67:P67"/>
    <mergeCell ref="Q55:R55"/>
    <mergeCell ref="Q58:R58"/>
    <mergeCell ref="G58:H58"/>
    <mergeCell ref="I58:J58"/>
    <mergeCell ref="G57:H57"/>
    <mergeCell ref="G34:H34"/>
    <mergeCell ref="E46:F46"/>
    <mergeCell ref="O57:P57"/>
    <mergeCell ref="I74:J74"/>
    <mergeCell ref="K75:L75"/>
    <mergeCell ref="M57:N57"/>
    <mergeCell ref="C8:Z8"/>
    <mergeCell ref="M54:N54"/>
    <mergeCell ref="B56:B58"/>
    <mergeCell ref="C57:D57"/>
    <mergeCell ref="E37:F37"/>
    <mergeCell ref="G37:H37"/>
    <mergeCell ref="B50:B52"/>
    <mergeCell ref="B53:B55"/>
    <mergeCell ref="B39:B40"/>
    <mergeCell ref="C39:D39"/>
    <mergeCell ref="E39:F39"/>
    <mergeCell ref="G39:H39"/>
    <mergeCell ref="I39:J39"/>
    <mergeCell ref="K39:L39"/>
    <mergeCell ref="M39:N39"/>
    <mergeCell ref="O45:P45"/>
    <mergeCell ref="O46:P46"/>
    <mergeCell ref="B47:B49"/>
    <mergeCell ref="I55:J55"/>
    <mergeCell ref="K55:L55"/>
    <mergeCell ref="O43:P43"/>
    <mergeCell ref="I78:J78"/>
    <mergeCell ref="O78:P78"/>
    <mergeCell ref="M77:N77"/>
    <mergeCell ref="O77:P77"/>
    <mergeCell ref="O75:P75"/>
    <mergeCell ref="E75:F75"/>
    <mergeCell ref="G75:H75"/>
    <mergeCell ref="O58:P58"/>
    <mergeCell ref="C40:D40"/>
    <mergeCell ref="E40:F40"/>
    <mergeCell ref="G40:H40"/>
    <mergeCell ref="G52:H52"/>
    <mergeCell ref="M66:N66"/>
    <mergeCell ref="G77:H77"/>
    <mergeCell ref="I77:J77"/>
    <mergeCell ref="K78:L78"/>
    <mergeCell ref="M78:N78"/>
    <mergeCell ref="M43:N43"/>
    <mergeCell ref="O49:P49"/>
    <mergeCell ref="B62:B64"/>
    <mergeCell ref="C52:D52"/>
    <mergeCell ref="O69:P69"/>
    <mergeCell ref="Q69:R69"/>
    <mergeCell ref="C66:D66"/>
    <mergeCell ref="G61:H61"/>
    <mergeCell ref="C61:D61"/>
    <mergeCell ref="C55:D55"/>
    <mergeCell ref="I54:J54"/>
    <mergeCell ref="E57:F57"/>
    <mergeCell ref="E66:F66"/>
    <mergeCell ref="E55:F55"/>
    <mergeCell ref="I80:J80"/>
    <mergeCell ref="K80:L80"/>
    <mergeCell ref="M80:N80"/>
    <mergeCell ref="M81:N81"/>
    <mergeCell ref="Q49:R49"/>
    <mergeCell ref="M46:N46"/>
    <mergeCell ref="K45:L45"/>
    <mergeCell ref="Q71:R71"/>
    <mergeCell ref="Q51:R51"/>
    <mergeCell ref="Q78:R78"/>
    <mergeCell ref="Q60:R60"/>
    <mergeCell ref="Q61:R61"/>
    <mergeCell ref="O54:P54"/>
    <mergeCell ref="I61:J61"/>
    <mergeCell ref="Q66:R66"/>
    <mergeCell ref="E49:F49"/>
    <mergeCell ref="C48:D48"/>
    <mergeCell ref="E48:F48"/>
    <mergeCell ref="G48:H48"/>
    <mergeCell ref="I48:J48"/>
    <mergeCell ref="K48:L48"/>
    <mergeCell ref="M58:N58"/>
    <mergeCell ref="K77:L77"/>
    <mergeCell ref="Q43:R43"/>
    <mergeCell ref="Q45:R45"/>
    <mergeCell ref="O39:P39"/>
    <mergeCell ref="Q39:R39"/>
    <mergeCell ref="C58:D58"/>
    <mergeCell ref="C60:D60"/>
    <mergeCell ref="M51:N51"/>
    <mergeCell ref="E58:F58"/>
    <mergeCell ref="C63:D63"/>
    <mergeCell ref="G65:H65"/>
    <mergeCell ref="I42:J42"/>
    <mergeCell ref="K42:L42"/>
    <mergeCell ref="K52:L52"/>
    <mergeCell ref="K43:L43"/>
    <mergeCell ref="E98:F98"/>
    <mergeCell ref="D4:U4"/>
    <mergeCell ref="B76:B78"/>
    <mergeCell ref="S51:T51"/>
    <mergeCell ref="C37:D37"/>
    <mergeCell ref="M45:N45"/>
    <mergeCell ref="E61:F61"/>
    <mergeCell ref="C51:D51"/>
    <mergeCell ref="E51:F51"/>
    <mergeCell ref="G51:H51"/>
    <mergeCell ref="I51:J51"/>
    <mergeCell ref="K51:L51"/>
    <mergeCell ref="O28:P28"/>
    <mergeCell ref="I40:J40"/>
    <mergeCell ref="K40:L40"/>
    <mergeCell ref="I37:J37"/>
    <mergeCell ref="Q31:R31"/>
    <mergeCell ref="O34:P34"/>
    <mergeCell ref="K37:L37"/>
    <mergeCell ref="O61:P61"/>
    <mergeCell ref="I52:J52"/>
    <mergeCell ref="B85:B87"/>
    <mergeCell ref="E77:F77"/>
    <mergeCell ref="E52:F52"/>
    <mergeCell ref="G93:H93"/>
    <mergeCell ref="I93:J93"/>
    <mergeCell ref="K98:L98"/>
    <mergeCell ref="M37:N37"/>
    <mergeCell ref="O37:P37"/>
    <mergeCell ref="B65:B67"/>
    <mergeCell ref="G74:H74"/>
    <mergeCell ref="G55:H55"/>
    <mergeCell ref="M52:N52"/>
    <mergeCell ref="C42:D42"/>
    <mergeCell ref="E42:F42"/>
    <mergeCell ref="G42:H42"/>
    <mergeCell ref="C43:D43"/>
    <mergeCell ref="E43:F43"/>
    <mergeCell ref="G43:H43"/>
    <mergeCell ref="C78:D78"/>
    <mergeCell ref="E78:F78"/>
    <mergeCell ref="G78:H78"/>
    <mergeCell ref="C54:D54"/>
    <mergeCell ref="E54:F54"/>
    <mergeCell ref="G54:H54"/>
    <mergeCell ref="I49:J49"/>
    <mergeCell ref="G49:H49"/>
    <mergeCell ref="K49:L49"/>
    <mergeCell ref="M49:N49"/>
    <mergeCell ref="C49:D49"/>
    <mergeCell ref="K96:L96"/>
    <mergeCell ref="M86:N86"/>
    <mergeCell ref="C7:D7"/>
    <mergeCell ref="E7:F7"/>
    <mergeCell ref="G7:H7"/>
    <mergeCell ref="I7:J7"/>
    <mergeCell ref="K7:L7"/>
    <mergeCell ref="M7:N7"/>
    <mergeCell ref="O7:P7"/>
    <mergeCell ref="Q7:R7"/>
    <mergeCell ref="C17:D17"/>
    <mergeCell ref="E17:F17"/>
    <mergeCell ref="G17:H17"/>
    <mergeCell ref="I17:J17"/>
    <mergeCell ref="K17:L17"/>
    <mergeCell ref="Q14:R14"/>
    <mergeCell ref="C14:D14"/>
    <mergeCell ref="E14:F14"/>
    <mergeCell ref="Q80:R80"/>
    <mergeCell ref="M75:N75"/>
    <mergeCell ref="K74:L74"/>
    <mergeCell ref="M74:N74"/>
    <mergeCell ref="M55:N55"/>
    <mergeCell ref="O55:P55"/>
    <mergeCell ref="K54:L54"/>
    <mergeCell ref="K66:L66"/>
    <mergeCell ref="I66:J66"/>
    <mergeCell ref="O52:P52"/>
    <mergeCell ref="O66:P66"/>
    <mergeCell ref="I43:J43"/>
    <mergeCell ref="Q57:R57"/>
    <mergeCell ref="K58:L58"/>
    <mergeCell ref="B10:B11"/>
    <mergeCell ref="C10:D10"/>
    <mergeCell ref="E10:F10"/>
    <mergeCell ref="E13:F13"/>
    <mergeCell ref="G13:H13"/>
    <mergeCell ref="I13:J13"/>
    <mergeCell ref="B15:B17"/>
    <mergeCell ref="O19:P19"/>
    <mergeCell ref="K22:L22"/>
    <mergeCell ref="I22:J22"/>
    <mergeCell ref="M20:N20"/>
    <mergeCell ref="Q22:R22"/>
    <mergeCell ref="B18:B20"/>
    <mergeCell ref="E19:F19"/>
    <mergeCell ref="G19:H19"/>
    <mergeCell ref="Q19:R19"/>
    <mergeCell ref="E20:F20"/>
    <mergeCell ref="G20:H20"/>
    <mergeCell ref="I20:J20"/>
    <mergeCell ref="K20:L20"/>
    <mergeCell ref="M14:N14"/>
    <mergeCell ref="E16:F16"/>
    <mergeCell ref="K14:L14"/>
    <mergeCell ref="Q11:R11"/>
    <mergeCell ref="M16:N16"/>
    <mergeCell ref="O16:P16"/>
    <mergeCell ref="I16:J16"/>
    <mergeCell ref="K16:L16"/>
    <mergeCell ref="O17:P17"/>
    <mergeCell ref="C2:Q2"/>
    <mergeCell ref="Q54:R54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K13:L13"/>
    <mergeCell ref="M13:N13"/>
    <mergeCell ref="G23:H23"/>
    <mergeCell ref="Q42:R42"/>
    <mergeCell ref="M42:N42"/>
    <mergeCell ref="Q40:R40"/>
    <mergeCell ref="I19:J19"/>
    <mergeCell ref="K31:L31"/>
    <mergeCell ref="K32:L32"/>
    <mergeCell ref="G35:H35"/>
    <mergeCell ref="I35:J35"/>
    <mergeCell ref="K35:L35"/>
    <mergeCell ref="O22:P22"/>
    <mergeCell ref="Q37:R37"/>
    <mergeCell ref="Q23:R23"/>
    <mergeCell ref="C22:D22"/>
    <mergeCell ref="G14:H14"/>
    <mergeCell ref="I14:J14"/>
    <mergeCell ref="Q17:R17"/>
    <mergeCell ref="M17:N17"/>
    <mergeCell ref="C16:D16"/>
    <mergeCell ref="B30:B32"/>
    <mergeCell ref="E31:F31"/>
    <mergeCell ref="I31:J32"/>
    <mergeCell ref="B33:B35"/>
    <mergeCell ref="C34:D34"/>
    <mergeCell ref="E34:F34"/>
    <mergeCell ref="C35:D35"/>
    <mergeCell ref="E35:F35"/>
    <mergeCell ref="M34:N34"/>
    <mergeCell ref="M31:N31"/>
    <mergeCell ref="M32:N32"/>
    <mergeCell ref="E22:F22"/>
    <mergeCell ref="G22:H22"/>
    <mergeCell ref="B21:B23"/>
    <mergeCell ref="E23:F23"/>
    <mergeCell ref="C19:D19"/>
    <mergeCell ref="C20:D20"/>
    <mergeCell ref="E32:F32"/>
    <mergeCell ref="Q29:R29"/>
    <mergeCell ref="I34:J34"/>
    <mergeCell ref="K34:L34"/>
    <mergeCell ref="I25:J25"/>
    <mergeCell ref="E29:F29"/>
    <mergeCell ref="G29:H29"/>
    <mergeCell ref="C23:D23"/>
    <mergeCell ref="K23:L23"/>
    <mergeCell ref="M23:N23"/>
    <mergeCell ref="B44:B46"/>
    <mergeCell ref="C45:D45"/>
    <mergeCell ref="E45:F45"/>
    <mergeCell ref="G45:H45"/>
    <mergeCell ref="I45:J45"/>
    <mergeCell ref="B27:B29"/>
    <mergeCell ref="E28:F28"/>
    <mergeCell ref="G28:H28"/>
    <mergeCell ref="G26:H26"/>
    <mergeCell ref="I26:J26"/>
    <mergeCell ref="K26:L26"/>
    <mergeCell ref="M26:N26"/>
    <mergeCell ref="B24:B26"/>
    <mergeCell ref="C25:D25"/>
    <mergeCell ref="E25:F25"/>
    <mergeCell ref="G25:H25"/>
    <mergeCell ref="K25:L25"/>
    <mergeCell ref="G46:H46"/>
    <mergeCell ref="I46:J46"/>
    <mergeCell ref="K46:L46"/>
    <mergeCell ref="C46:D46"/>
    <mergeCell ref="C26:D26"/>
    <mergeCell ref="E26:F26"/>
    <mergeCell ref="K83:L83"/>
    <mergeCell ref="K84:L84"/>
    <mergeCell ref="G92:H92"/>
    <mergeCell ref="I92:J92"/>
    <mergeCell ref="K92:L92"/>
    <mergeCell ref="M87:N87"/>
    <mergeCell ref="B59:B61"/>
    <mergeCell ref="C72:D72"/>
    <mergeCell ref="E72:F72"/>
    <mergeCell ref="G72:H72"/>
    <mergeCell ref="I72:J72"/>
    <mergeCell ref="K72:L72"/>
    <mergeCell ref="M72:N72"/>
    <mergeCell ref="C71:D71"/>
    <mergeCell ref="E71:F71"/>
    <mergeCell ref="G71:H71"/>
    <mergeCell ref="I71:J71"/>
    <mergeCell ref="K71:L71"/>
    <mergeCell ref="M71:N71"/>
    <mergeCell ref="G60:H60"/>
    <mergeCell ref="I75:J75"/>
    <mergeCell ref="M69:N69"/>
    <mergeCell ref="E60:F60"/>
    <mergeCell ref="K60:L60"/>
    <mergeCell ref="M60:N60"/>
    <mergeCell ref="I60:J60"/>
    <mergeCell ref="I63:J63"/>
    <mergeCell ref="I64:J64"/>
    <mergeCell ref="C75:D75"/>
    <mergeCell ref="B94:B96"/>
    <mergeCell ref="E95:F95"/>
    <mergeCell ref="G98:H98"/>
    <mergeCell ref="C98:D98"/>
    <mergeCell ref="B79:B81"/>
    <mergeCell ref="C80:D80"/>
    <mergeCell ref="E80:F80"/>
    <mergeCell ref="G80:H80"/>
    <mergeCell ref="G81:H81"/>
    <mergeCell ref="I81:J81"/>
    <mergeCell ref="K81:L81"/>
    <mergeCell ref="C86:D86"/>
    <mergeCell ref="E86:F86"/>
    <mergeCell ref="G86:H86"/>
    <mergeCell ref="I86:J86"/>
    <mergeCell ref="G87:H87"/>
    <mergeCell ref="I87:J87"/>
    <mergeCell ref="K87:L87"/>
    <mergeCell ref="K86:L86"/>
    <mergeCell ref="C87:D87"/>
    <mergeCell ref="B91:B93"/>
    <mergeCell ref="C92:D92"/>
    <mergeCell ref="E92:F92"/>
    <mergeCell ref="E87:F87"/>
    <mergeCell ref="E90:F90"/>
    <mergeCell ref="G90:H90"/>
    <mergeCell ref="B82:B84"/>
    <mergeCell ref="E81:F81"/>
    <mergeCell ref="I98:J98"/>
    <mergeCell ref="B88:B90"/>
    <mergeCell ref="C89:D89"/>
    <mergeCell ref="E89:F89"/>
    <mergeCell ref="E116:F116"/>
    <mergeCell ref="G116:H116"/>
    <mergeCell ref="I116:J116"/>
    <mergeCell ref="E101:F101"/>
    <mergeCell ref="G101:H101"/>
    <mergeCell ref="M109:N109"/>
    <mergeCell ref="I106:J106"/>
    <mergeCell ref="Q106:R106"/>
    <mergeCell ref="Q109:R109"/>
    <mergeCell ref="G102:H102"/>
    <mergeCell ref="K113:L113"/>
    <mergeCell ref="M112:N112"/>
    <mergeCell ref="M113:N113"/>
    <mergeCell ref="C99:D99"/>
    <mergeCell ref="E99:F99"/>
    <mergeCell ref="E107:F107"/>
    <mergeCell ref="M115:N115"/>
    <mergeCell ref="G99:H99"/>
    <mergeCell ref="I99:J99"/>
    <mergeCell ref="K104:L104"/>
    <mergeCell ref="C112:D112"/>
    <mergeCell ref="O107:P107"/>
    <mergeCell ref="O110:P110"/>
    <mergeCell ref="O104:P104"/>
    <mergeCell ref="C101:D101"/>
    <mergeCell ref="E115:F115"/>
    <mergeCell ref="C102:D102"/>
    <mergeCell ref="E102:F102"/>
    <mergeCell ref="O106:P106"/>
    <mergeCell ref="E106:F106"/>
    <mergeCell ref="G106:H106"/>
    <mergeCell ref="K106:L106"/>
    <mergeCell ref="G121:H121"/>
    <mergeCell ref="I121:J121"/>
    <mergeCell ref="K121:L121"/>
    <mergeCell ref="C118:D118"/>
    <mergeCell ref="E118:F118"/>
    <mergeCell ref="O115:P115"/>
    <mergeCell ref="M104:N104"/>
    <mergeCell ref="G107:H107"/>
    <mergeCell ref="I107:J107"/>
    <mergeCell ref="K102:L102"/>
    <mergeCell ref="M102:N102"/>
    <mergeCell ref="C115:D115"/>
    <mergeCell ref="I90:J90"/>
    <mergeCell ref="K90:L90"/>
    <mergeCell ref="E93:F93"/>
    <mergeCell ref="I89:J89"/>
    <mergeCell ref="M101:N101"/>
    <mergeCell ref="O101:P101"/>
    <mergeCell ref="I118:J118"/>
    <mergeCell ref="K118:L118"/>
    <mergeCell ref="M118:N118"/>
    <mergeCell ref="E109:F109"/>
    <mergeCell ref="G109:H109"/>
    <mergeCell ref="I109:J109"/>
    <mergeCell ref="K110:L110"/>
    <mergeCell ref="O112:P112"/>
    <mergeCell ref="O109:P109"/>
    <mergeCell ref="O118:P118"/>
    <mergeCell ref="M119:N119"/>
    <mergeCell ref="M106:N106"/>
    <mergeCell ref="K109:L109"/>
    <mergeCell ref="C116:D116"/>
    <mergeCell ref="E110:F110"/>
    <mergeCell ref="G110:H110"/>
    <mergeCell ref="B111:B113"/>
    <mergeCell ref="B120:B122"/>
    <mergeCell ref="I102:J102"/>
    <mergeCell ref="G112:H112"/>
    <mergeCell ref="G113:H113"/>
    <mergeCell ref="G127:H127"/>
    <mergeCell ref="I127:J127"/>
    <mergeCell ref="B117:B119"/>
    <mergeCell ref="B114:B116"/>
    <mergeCell ref="C119:D119"/>
    <mergeCell ref="E119:F119"/>
    <mergeCell ref="G119:H119"/>
    <mergeCell ref="I119:J119"/>
    <mergeCell ref="K119:L119"/>
    <mergeCell ref="G118:H118"/>
    <mergeCell ref="B100:B102"/>
    <mergeCell ref="G124:H124"/>
    <mergeCell ref="I124:J124"/>
    <mergeCell ref="K124:L124"/>
    <mergeCell ref="C104:D104"/>
    <mergeCell ref="E104:F104"/>
    <mergeCell ref="G115:H115"/>
    <mergeCell ref="K116:L116"/>
    <mergeCell ref="I104:J104"/>
    <mergeCell ref="C113:D113"/>
    <mergeCell ref="C110:D110"/>
    <mergeCell ref="C122:D122"/>
    <mergeCell ref="K107:L107"/>
    <mergeCell ref="C121:D121"/>
    <mergeCell ref="G104:H104"/>
    <mergeCell ref="C109:D109"/>
    <mergeCell ref="E121:F121"/>
    <mergeCell ref="E122:F122"/>
    <mergeCell ref="C162:D162"/>
    <mergeCell ref="E162:F162"/>
    <mergeCell ref="G162:H162"/>
    <mergeCell ref="I162:J162"/>
    <mergeCell ref="K162:L162"/>
    <mergeCell ref="M162:N162"/>
    <mergeCell ref="Q162:R162"/>
    <mergeCell ref="I164:J164"/>
    <mergeCell ref="I165:J165"/>
    <mergeCell ref="M177:N177"/>
    <mergeCell ref="E128:F128"/>
    <mergeCell ref="G128:H128"/>
    <mergeCell ref="I128:J128"/>
    <mergeCell ref="K128:L128"/>
    <mergeCell ref="M156:N156"/>
    <mergeCell ref="M153:N153"/>
    <mergeCell ref="M155:N155"/>
    <mergeCell ref="C149:D149"/>
    <mergeCell ref="G158:H158"/>
    <mergeCell ref="I158:J158"/>
    <mergeCell ref="K158:L158"/>
    <mergeCell ref="M145:N145"/>
    <mergeCell ref="G140:H140"/>
    <mergeCell ref="K153:L153"/>
    <mergeCell ref="O149:P149"/>
    <mergeCell ref="I142:J142"/>
    <mergeCell ref="K142:L142"/>
    <mergeCell ref="O165:P165"/>
    <mergeCell ref="E167:F167"/>
    <mergeCell ref="E168:F168"/>
    <mergeCell ref="E170:F170"/>
    <mergeCell ref="E171:F171"/>
    <mergeCell ref="Q179:R179"/>
    <mergeCell ref="C180:D180"/>
    <mergeCell ref="E180:F180"/>
    <mergeCell ref="G180:H180"/>
    <mergeCell ref="I180:J180"/>
    <mergeCell ref="K180:L180"/>
    <mergeCell ref="M180:N180"/>
    <mergeCell ref="O180:P180"/>
    <mergeCell ref="Q180:R180"/>
    <mergeCell ref="E179:F179"/>
    <mergeCell ref="G179:H179"/>
    <mergeCell ref="I179:J179"/>
    <mergeCell ref="K179:L179"/>
    <mergeCell ref="M179:N179"/>
    <mergeCell ref="O176:P176"/>
    <mergeCell ref="Q176:R176"/>
    <mergeCell ref="O177:P177"/>
    <mergeCell ref="C179:D179"/>
    <mergeCell ref="C176:D176"/>
    <mergeCell ref="M176:N176"/>
    <mergeCell ref="G177:H177"/>
    <mergeCell ref="I177:J177"/>
    <mergeCell ref="K177:L177"/>
    <mergeCell ref="I168:J168"/>
    <mergeCell ref="Q165:R165"/>
    <mergeCell ref="M165:N165"/>
    <mergeCell ref="Q177:R177"/>
    <mergeCell ref="O179:P179"/>
    <mergeCell ref="B126:B128"/>
    <mergeCell ref="B166:B168"/>
    <mergeCell ref="B169:B171"/>
    <mergeCell ref="I170:J170"/>
    <mergeCell ref="M159:N159"/>
    <mergeCell ref="C156:D156"/>
    <mergeCell ref="E156:F156"/>
    <mergeCell ref="G156:H156"/>
    <mergeCell ref="I156:J156"/>
    <mergeCell ref="K156:L156"/>
    <mergeCell ref="C155:D155"/>
    <mergeCell ref="C158:D158"/>
    <mergeCell ref="B151:B153"/>
    <mergeCell ref="C159:D159"/>
    <mergeCell ref="E159:F159"/>
    <mergeCell ref="G159:H159"/>
    <mergeCell ref="I159:J159"/>
    <mergeCell ref="K159:L159"/>
    <mergeCell ref="B163:B165"/>
    <mergeCell ref="G163:H163"/>
    <mergeCell ref="C164:D164"/>
    <mergeCell ref="E164:F164"/>
    <mergeCell ref="G164:H164"/>
    <mergeCell ref="C165:D165"/>
    <mergeCell ref="B135:B137"/>
    <mergeCell ref="C128:D128"/>
    <mergeCell ref="E165:F165"/>
    <mergeCell ref="G165:H165"/>
    <mergeCell ref="B157:B159"/>
    <mergeCell ref="B139:B141"/>
    <mergeCell ref="B149:B150"/>
    <mergeCell ref="I167:J167"/>
    <mergeCell ref="M181:N181"/>
    <mergeCell ref="E182:F182"/>
    <mergeCell ref="I182:J182"/>
    <mergeCell ref="K182:L182"/>
    <mergeCell ref="M182:N182"/>
    <mergeCell ref="E149:F149"/>
    <mergeCell ref="G149:H149"/>
    <mergeCell ref="I149:J149"/>
    <mergeCell ref="K149:L149"/>
    <mergeCell ref="C146:D146"/>
    <mergeCell ref="B142:B143"/>
    <mergeCell ref="C150:D150"/>
    <mergeCell ref="C142:D142"/>
    <mergeCell ref="B144:B146"/>
    <mergeCell ref="G144:H144"/>
    <mergeCell ref="C143:D143"/>
    <mergeCell ref="E176:F176"/>
    <mergeCell ref="G176:H176"/>
    <mergeCell ref="I176:J176"/>
    <mergeCell ref="K176:L176"/>
    <mergeCell ref="C177:D177"/>
    <mergeCell ref="E177:F177"/>
    <mergeCell ref="K150:L150"/>
    <mergeCell ref="E150:F150"/>
    <mergeCell ref="B178:B180"/>
    <mergeCell ref="B175:B177"/>
    <mergeCell ref="I171:J171"/>
    <mergeCell ref="B160:B162"/>
    <mergeCell ref="B172:B174"/>
    <mergeCell ref="C161:D161"/>
    <mergeCell ref="E125:F125"/>
    <mergeCell ref="G125:H125"/>
    <mergeCell ref="B132:B134"/>
    <mergeCell ref="E133:F133"/>
    <mergeCell ref="K133:L133"/>
    <mergeCell ref="B181:B182"/>
    <mergeCell ref="E181:F181"/>
    <mergeCell ref="I181:J181"/>
    <mergeCell ref="K181:L181"/>
    <mergeCell ref="K165:L165"/>
    <mergeCell ref="C153:D153"/>
    <mergeCell ref="E153:F153"/>
    <mergeCell ref="G153:H153"/>
    <mergeCell ref="I153:J153"/>
    <mergeCell ref="I152:J152"/>
    <mergeCell ref="G142:H142"/>
    <mergeCell ref="K127:L127"/>
    <mergeCell ref="C136:D136"/>
    <mergeCell ref="E142:F142"/>
    <mergeCell ref="E145:F145"/>
    <mergeCell ref="C127:D127"/>
    <mergeCell ref="C125:D125"/>
    <mergeCell ref="C133:D133"/>
    <mergeCell ref="C134:D134"/>
    <mergeCell ref="B129:B131"/>
    <mergeCell ref="C130:D130"/>
    <mergeCell ref="E130:F130"/>
    <mergeCell ref="C131:D131"/>
    <mergeCell ref="B123:B125"/>
    <mergeCell ref="G150:H150"/>
    <mergeCell ref="I150:J150"/>
    <mergeCell ref="G145:H145"/>
    <mergeCell ref="I145:J145"/>
    <mergeCell ref="K145:L145"/>
    <mergeCell ref="G133:H133"/>
    <mergeCell ref="G134:H134"/>
    <mergeCell ref="G136:H136"/>
    <mergeCell ref="G141:H141"/>
    <mergeCell ref="I143:J143"/>
    <mergeCell ref="K143:L143"/>
    <mergeCell ref="M146:N146"/>
    <mergeCell ref="M127:N127"/>
    <mergeCell ref="M130:N130"/>
    <mergeCell ref="O125:P125"/>
    <mergeCell ref="K130:L130"/>
    <mergeCell ref="O127:P127"/>
    <mergeCell ref="O143:P143"/>
    <mergeCell ref="M141:N141"/>
    <mergeCell ref="O145:P145"/>
    <mergeCell ref="O146:P146"/>
    <mergeCell ref="G130:H130"/>
    <mergeCell ref="G137:H137"/>
    <mergeCell ref="K125:L125"/>
    <mergeCell ref="K136:L136"/>
    <mergeCell ref="O128:P128"/>
    <mergeCell ref="M125:N125"/>
    <mergeCell ref="C147:Z147"/>
    <mergeCell ref="E134:F134"/>
    <mergeCell ref="K134:L134"/>
    <mergeCell ref="E136:F136"/>
    <mergeCell ref="E137:F137"/>
    <mergeCell ref="E140:F140"/>
    <mergeCell ref="E141:F141"/>
    <mergeCell ref="G146:H146"/>
    <mergeCell ref="I146:J146"/>
    <mergeCell ref="K146:L146"/>
    <mergeCell ref="E146:F146"/>
    <mergeCell ref="G122:H122"/>
    <mergeCell ref="I122:J122"/>
    <mergeCell ref="Q99:R99"/>
    <mergeCell ref="Q92:R92"/>
    <mergeCell ref="Q93:R93"/>
    <mergeCell ref="Q95:R95"/>
    <mergeCell ref="M89:N89"/>
    <mergeCell ref="M90:N90"/>
    <mergeCell ref="O140:P140"/>
    <mergeCell ref="O141:P141"/>
    <mergeCell ref="O142:P142"/>
    <mergeCell ref="Q133:R133"/>
    <mergeCell ref="Q131:R131"/>
    <mergeCell ref="M122:N122"/>
    <mergeCell ref="M128:N128"/>
    <mergeCell ref="I110:J110"/>
    <mergeCell ref="M110:N110"/>
    <mergeCell ref="K99:L99"/>
    <mergeCell ref="Q90:R90"/>
    <mergeCell ref="O99:P99"/>
    <mergeCell ref="O136:P136"/>
    <mergeCell ref="Q136:R136"/>
    <mergeCell ref="M98:N98"/>
    <mergeCell ref="K95:L95"/>
    <mergeCell ref="M116:N116"/>
    <mergeCell ref="E131:F131"/>
    <mergeCell ref="O102:P102"/>
    <mergeCell ref="O80:P80"/>
    <mergeCell ref="Y115:Z115"/>
    <mergeCell ref="W95:X95"/>
    <mergeCell ref="S107:T107"/>
    <mergeCell ref="U107:V107"/>
    <mergeCell ref="Y80:Z80"/>
    <mergeCell ref="S101:T101"/>
    <mergeCell ref="U101:V101"/>
    <mergeCell ref="S110:T110"/>
    <mergeCell ref="W90:X90"/>
    <mergeCell ref="Y113:Z113"/>
    <mergeCell ref="U109:V109"/>
    <mergeCell ref="Q124:R124"/>
    <mergeCell ref="Q125:R125"/>
    <mergeCell ref="O116:P116"/>
    <mergeCell ref="Q81:R81"/>
    <mergeCell ref="U110:V110"/>
    <mergeCell ref="W110:X110"/>
    <mergeCell ref="U106:V106"/>
    <mergeCell ref="W106:X106"/>
    <mergeCell ref="Y81:Z81"/>
    <mergeCell ref="U81:V81"/>
    <mergeCell ref="O81:P81"/>
    <mergeCell ref="O113:P113"/>
    <mergeCell ref="S98:T98"/>
    <mergeCell ref="O90:P90"/>
    <mergeCell ref="K152:L152"/>
    <mergeCell ref="M149:N149"/>
    <mergeCell ref="K137:L137"/>
    <mergeCell ref="K140:L140"/>
    <mergeCell ref="K141:L141"/>
    <mergeCell ref="S23:T23"/>
    <mergeCell ref="U23:V23"/>
    <mergeCell ref="W23:X23"/>
    <mergeCell ref="Y23:Z23"/>
    <mergeCell ref="O134:P134"/>
    <mergeCell ref="O60:P60"/>
    <mergeCell ref="O86:P86"/>
    <mergeCell ref="U69:V69"/>
    <mergeCell ref="Q127:R127"/>
    <mergeCell ref="Q130:R130"/>
    <mergeCell ref="Q121:R121"/>
    <mergeCell ref="Q112:R112"/>
    <mergeCell ref="Q113:R113"/>
    <mergeCell ref="W109:X109"/>
    <mergeCell ref="Y109:Z109"/>
    <mergeCell ref="Y107:Z107"/>
    <mergeCell ref="W101:X101"/>
    <mergeCell ref="U99:V99"/>
    <mergeCell ref="Y102:Z102"/>
    <mergeCell ref="S104:T104"/>
    <mergeCell ref="U104:V104"/>
    <mergeCell ref="S80:T80"/>
    <mergeCell ref="U90:V90"/>
    <mergeCell ref="S92:T92"/>
    <mergeCell ref="U86:V86"/>
    <mergeCell ref="W86:X86"/>
    <mergeCell ref="Q96:R96"/>
    <mergeCell ref="Q67:R67"/>
    <mergeCell ref="S67:T67"/>
    <mergeCell ref="U67:V67"/>
    <mergeCell ref="W67:X67"/>
    <mergeCell ref="Q75:R75"/>
    <mergeCell ref="Y125:Z125"/>
    <mergeCell ref="W118:X118"/>
    <mergeCell ref="U121:V121"/>
    <mergeCell ref="Y119:Z119"/>
    <mergeCell ref="W124:X124"/>
    <mergeCell ref="Y124:Z124"/>
    <mergeCell ref="W121:X121"/>
    <mergeCell ref="W66:X66"/>
    <mergeCell ref="Y66:Z66"/>
    <mergeCell ref="S63:T63"/>
    <mergeCell ref="S64:T64"/>
    <mergeCell ref="S87:T87"/>
    <mergeCell ref="Y101:Z101"/>
    <mergeCell ref="S99:T99"/>
    <mergeCell ref="Q118:R118"/>
    <mergeCell ref="S109:T109"/>
    <mergeCell ref="Y112:Z112"/>
    <mergeCell ref="S93:T93"/>
    <mergeCell ref="U93:V93"/>
    <mergeCell ref="W93:X93"/>
    <mergeCell ref="S90:T90"/>
    <mergeCell ref="S86:T86"/>
    <mergeCell ref="S69:T69"/>
    <mergeCell ref="Y93:Z93"/>
    <mergeCell ref="W96:X96"/>
    <mergeCell ref="S81:T81"/>
    <mergeCell ref="Q72:R72"/>
    <mergeCell ref="M99:N99"/>
    <mergeCell ref="M107:N107"/>
    <mergeCell ref="Q101:R101"/>
    <mergeCell ref="Q102:R102"/>
    <mergeCell ref="O98:P98"/>
    <mergeCell ref="Q149:R149"/>
    <mergeCell ref="O133:P133"/>
    <mergeCell ref="W133:X133"/>
    <mergeCell ref="S11:T11"/>
    <mergeCell ref="U11:V11"/>
    <mergeCell ref="W11:X11"/>
    <mergeCell ref="Y11:Z11"/>
    <mergeCell ref="Y67:Z67"/>
    <mergeCell ref="Y54:Z54"/>
    <mergeCell ref="Y61:Z61"/>
    <mergeCell ref="S58:T58"/>
    <mergeCell ref="U58:V58"/>
    <mergeCell ref="S125:T125"/>
    <mergeCell ref="Y98:Z98"/>
    <mergeCell ref="S102:T102"/>
    <mergeCell ref="U102:V102"/>
    <mergeCell ref="W102:X102"/>
    <mergeCell ref="O71:P71"/>
    <mergeCell ref="U118:V118"/>
    <mergeCell ref="Q122:R122"/>
    <mergeCell ref="Q110:R110"/>
    <mergeCell ref="W58:X58"/>
    <mergeCell ref="Q107:R107"/>
    <mergeCell ref="Q115:R115"/>
    <mergeCell ref="W134:X134"/>
    <mergeCell ref="U136:V136"/>
    <mergeCell ref="W145:X145"/>
    <mergeCell ref="W159:X159"/>
    <mergeCell ref="U143:V143"/>
    <mergeCell ref="W143:X143"/>
    <mergeCell ref="S143:T143"/>
    <mergeCell ref="W158:X158"/>
    <mergeCell ref="S119:T119"/>
    <mergeCell ref="M121:N121"/>
    <mergeCell ref="U137:V137"/>
    <mergeCell ref="U140:V140"/>
    <mergeCell ref="S118:T118"/>
    <mergeCell ref="Q159:R159"/>
    <mergeCell ref="Q158:R158"/>
    <mergeCell ref="W112:X112"/>
    <mergeCell ref="Q128:R128"/>
    <mergeCell ref="U158:V158"/>
    <mergeCell ref="S159:T159"/>
    <mergeCell ref="U159:V159"/>
    <mergeCell ref="M152:N152"/>
    <mergeCell ref="S113:T113"/>
    <mergeCell ref="S116:T116"/>
    <mergeCell ref="M124:N124"/>
    <mergeCell ref="O121:P121"/>
    <mergeCell ref="U122:V122"/>
    <mergeCell ref="W115:X115"/>
    <mergeCell ref="S112:T112"/>
    <mergeCell ref="W125:X125"/>
    <mergeCell ref="W119:X119"/>
    <mergeCell ref="Q134:R134"/>
    <mergeCell ref="U127:V127"/>
    <mergeCell ref="W150:X150"/>
    <mergeCell ref="U125:V125"/>
    <mergeCell ref="O122:P122"/>
    <mergeCell ref="U152:V152"/>
    <mergeCell ref="W152:X152"/>
    <mergeCell ref="U131:V131"/>
    <mergeCell ref="W131:X131"/>
    <mergeCell ref="U128:V128"/>
    <mergeCell ref="Y143:Z143"/>
    <mergeCell ref="U130:V130"/>
    <mergeCell ref="W130:X130"/>
    <mergeCell ref="U57:V57"/>
    <mergeCell ref="W57:X57"/>
    <mergeCell ref="S60:T60"/>
    <mergeCell ref="U72:V72"/>
    <mergeCell ref="Y72:Z72"/>
    <mergeCell ref="S72:T72"/>
    <mergeCell ref="S75:T75"/>
    <mergeCell ref="S74:T74"/>
    <mergeCell ref="U74:V74"/>
    <mergeCell ref="W74:X74"/>
    <mergeCell ref="Y74:Z74"/>
    <mergeCell ref="W142:X142"/>
    <mergeCell ref="Y86:Z86"/>
    <mergeCell ref="Y92:Z92"/>
    <mergeCell ref="Y89:Z89"/>
    <mergeCell ref="S77:T77"/>
    <mergeCell ref="S78:T78"/>
    <mergeCell ref="Y69:Z69"/>
    <mergeCell ref="S66:T66"/>
    <mergeCell ref="S57:T57"/>
    <mergeCell ref="S150:T150"/>
    <mergeCell ref="U150:V150"/>
    <mergeCell ref="S61:T61"/>
    <mergeCell ref="Y150:Z150"/>
    <mergeCell ref="W146:X146"/>
    <mergeCell ref="W113:X113"/>
    <mergeCell ref="W122:X122"/>
    <mergeCell ref="W127:X127"/>
    <mergeCell ref="U141:V141"/>
    <mergeCell ref="S115:T115"/>
    <mergeCell ref="U115:V115"/>
    <mergeCell ref="Y142:Z142"/>
    <mergeCell ref="U134:V134"/>
    <mergeCell ref="U133:V133"/>
    <mergeCell ref="S142:T142"/>
    <mergeCell ref="U119:V119"/>
    <mergeCell ref="U80:V80"/>
    <mergeCell ref="W80:X80"/>
    <mergeCell ref="U92:V92"/>
    <mergeCell ref="Y104:Z104"/>
    <mergeCell ref="Y99:Z99"/>
    <mergeCell ref="Y110:Z110"/>
    <mergeCell ref="Y90:Z90"/>
    <mergeCell ref="Y87:Z87"/>
    <mergeCell ref="W92:X92"/>
    <mergeCell ref="U78:V78"/>
    <mergeCell ref="W78:X78"/>
    <mergeCell ref="Y78:Z78"/>
    <mergeCell ref="Y48:Z48"/>
    <mergeCell ref="U66:V66"/>
    <mergeCell ref="W61:X61"/>
    <mergeCell ref="U71:V71"/>
    <mergeCell ref="U51:V51"/>
    <mergeCell ref="W60:X60"/>
    <mergeCell ref="Y60:Z60"/>
    <mergeCell ref="U48:V48"/>
    <mergeCell ref="W55:X55"/>
    <mergeCell ref="U49:V49"/>
    <mergeCell ref="W49:X49"/>
    <mergeCell ref="Y49:Z49"/>
    <mergeCell ref="W69:X69"/>
    <mergeCell ref="U55:V55"/>
    <mergeCell ref="U77:V77"/>
    <mergeCell ref="U60:V60"/>
    <mergeCell ref="Y58:Z58"/>
    <mergeCell ref="Y55:Z55"/>
    <mergeCell ref="Y57:Z57"/>
    <mergeCell ref="Y77:Z77"/>
    <mergeCell ref="W71:X71"/>
    <mergeCell ref="Y71:Z71"/>
    <mergeCell ref="Y75:Z75"/>
    <mergeCell ref="U61:V61"/>
    <mergeCell ref="W77:X77"/>
    <mergeCell ref="W54:X54"/>
    <mergeCell ref="U63:V63"/>
    <mergeCell ref="U64:V64"/>
    <mergeCell ref="U75:V75"/>
    <mergeCell ref="Y158:Z158"/>
    <mergeCell ref="C6:Z6"/>
    <mergeCell ref="S13:T13"/>
    <mergeCell ref="U13:V13"/>
    <mergeCell ref="W13:X13"/>
    <mergeCell ref="Y13:Z13"/>
    <mergeCell ref="S16:T16"/>
    <mergeCell ref="U16:V16"/>
    <mergeCell ref="W16:X16"/>
    <mergeCell ref="S10:T10"/>
    <mergeCell ref="U10:V10"/>
    <mergeCell ref="W10:X10"/>
    <mergeCell ref="Y10:Z10"/>
    <mergeCell ref="Y16:Z16"/>
    <mergeCell ref="S14:T14"/>
    <mergeCell ref="U14:V14"/>
    <mergeCell ref="W14:X14"/>
    <mergeCell ref="S7:T7"/>
    <mergeCell ref="U7:V7"/>
    <mergeCell ref="U98:V98"/>
    <mergeCell ref="W98:X98"/>
    <mergeCell ref="W7:X7"/>
    <mergeCell ref="Y7:Z7"/>
    <mergeCell ref="G10:H10"/>
    <mergeCell ref="I10:J10"/>
    <mergeCell ref="K10:L10"/>
    <mergeCell ref="M10:N10"/>
    <mergeCell ref="C13:D13"/>
    <mergeCell ref="O13:P13"/>
    <mergeCell ref="Q13:R13"/>
    <mergeCell ref="Q16:R16"/>
    <mergeCell ref="O14:P14"/>
    <mergeCell ref="S180:T180"/>
    <mergeCell ref="U180:V180"/>
    <mergeCell ref="W180:X180"/>
    <mergeCell ref="Y180:Z180"/>
    <mergeCell ref="S161:T161"/>
    <mergeCell ref="U161:V161"/>
    <mergeCell ref="W161:X161"/>
    <mergeCell ref="Y161:Z161"/>
    <mergeCell ref="U176:V176"/>
    <mergeCell ref="W176:X176"/>
    <mergeCell ref="S162:T162"/>
    <mergeCell ref="U162:V162"/>
    <mergeCell ref="W162:X162"/>
    <mergeCell ref="Y162:Z162"/>
    <mergeCell ref="S176:T176"/>
    <mergeCell ref="Y159:Z159"/>
    <mergeCell ref="U116:V116"/>
    <mergeCell ref="W116:X116"/>
    <mergeCell ref="Y116:Z116"/>
    <mergeCell ref="S179:T179"/>
    <mergeCell ref="U179:V179"/>
    <mergeCell ref="W179:X179"/>
    <mergeCell ref="Y179:Z179"/>
    <mergeCell ref="Y164:Z164"/>
    <mergeCell ref="S165:T165"/>
    <mergeCell ref="U165:V165"/>
    <mergeCell ref="W165:X165"/>
    <mergeCell ref="Y165:Z165"/>
    <mergeCell ref="S164:T164"/>
    <mergeCell ref="U164:V164"/>
    <mergeCell ref="W164:X164"/>
    <mergeCell ref="U142:V142"/>
    <mergeCell ref="Y152:Z152"/>
    <mergeCell ref="S144:T146"/>
    <mergeCell ref="U145:V145"/>
    <mergeCell ref="U146:V146"/>
    <mergeCell ref="W128:X128"/>
    <mergeCell ref="W17:X17"/>
    <mergeCell ref="Y17:Z17"/>
    <mergeCell ref="S17:T17"/>
    <mergeCell ref="S25:T25"/>
    <mergeCell ref="U25:V25"/>
    <mergeCell ref="W25:X25"/>
    <mergeCell ref="Y25:Z25"/>
    <mergeCell ref="Q26:R26"/>
    <mergeCell ref="W26:X26"/>
    <mergeCell ref="Y26:Z26"/>
    <mergeCell ref="S26:T26"/>
    <mergeCell ref="U26:V26"/>
    <mergeCell ref="Q25:R25"/>
    <mergeCell ref="W45:X45"/>
    <mergeCell ref="S48:T48"/>
    <mergeCell ref="S46:T46"/>
    <mergeCell ref="Y45:Z45"/>
    <mergeCell ref="S28:T28"/>
    <mergeCell ref="U28:V28"/>
    <mergeCell ref="W28:X28"/>
    <mergeCell ref="Y28:Z28"/>
    <mergeCell ref="U46:V46"/>
    <mergeCell ref="Y42:Z42"/>
    <mergeCell ref="S20:T20"/>
    <mergeCell ref="U20:V20"/>
    <mergeCell ref="W20:X20"/>
    <mergeCell ref="U17:V17"/>
    <mergeCell ref="W22:X22"/>
    <mergeCell ref="Y22:Z22"/>
    <mergeCell ref="S19:T19"/>
    <mergeCell ref="U19:V19"/>
    <mergeCell ref="W19:X19"/>
    <mergeCell ref="Y19:Z19"/>
    <mergeCell ref="S43:T43"/>
    <mergeCell ref="U43:V43"/>
    <mergeCell ref="S34:T34"/>
    <mergeCell ref="Y29:Z29"/>
    <mergeCell ref="W31:X31"/>
    <mergeCell ref="Y31:Z31"/>
    <mergeCell ref="U34:V34"/>
    <mergeCell ref="I28:J28"/>
    <mergeCell ref="K28:L28"/>
    <mergeCell ref="M28:N28"/>
    <mergeCell ref="M29:N29"/>
    <mergeCell ref="O29:P29"/>
    <mergeCell ref="I29:J29"/>
    <mergeCell ref="K29:L29"/>
    <mergeCell ref="O23:P23"/>
    <mergeCell ref="O26:P26"/>
    <mergeCell ref="I23:J23"/>
    <mergeCell ref="U37:V37"/>
    <mergeCell ref="W37:X37"/>
    <mergeCell ref="Y37:Z37"/>
    <mergeCell ref="W42:X42"/>
    <mergeCell ref="Q32:R32"/>
    <mergeCell ref="O40:P40"/>
    <mergeCell ref="Q28:R28"/>
    <mergeCell ref="K19:L19"/>
    <mergeCell ref="M19:N19"/>
    <mergeCell ref="Y20:Z20"/>
    <mergeCell ref="W51:X51"/>
    <mergeCell ref="Y51:Z51"/>
    <mergeCell ref="W52:X52"/>
    <mergeCell ref="Y52:Z52"/>
    <mergeCell ref="O20:P20"/>
    <mergeCell ref="Q20:R20"/>
    <mergeCell ref="M40:N40"/>
    <mergeCell ref="Q34:R34"/>
    <mergeCell ref="M35:N35"/>
    <mergeCell ref="M25:N25"/>
    <mergeCell ref="O25:P25"/>
    <mergeCell ref="M22:N22"/>
    <mergeCell ref="Q52:R52"/>
    <mergeCell ref="S29:T29"/>
    <mergeCell ref="U29:V29"/>
    <mergeCell ref="W32:X32"/>
    <mergeCell ref="W29:X29"/>
    <mergeCell ref="S45:T45"/>
    <mergeCell ref="U45:V45"/>
    <mergeCell ref="Q48:R48"/>
    <mergeCell ref="W48:X48"/>
    <mergeCell ref="M48:N48"/>
    <mergeCell ref="U42:V42"/>
    <mergeCell ref="U39:V39"/>
    <mergeCell ref="W39:X39"/>
    <mergeCell ref="W46:X46"/>
    <mergeCell ref="Y46:Z46"/>
    <mergeCell ref="Y32:Z32"/>
    <mergeCell ref="W43:X43"/>
    <mergeCell ref="S22:T22"/>
    <mergeCell ref="U22:V22"/>
    <mergeCell ref="Y14:Z14"/>
    <mergeCell ref="G16:H16"/>
    <mergeCell ref="Y176:Z176"/>
    <mergeCell ref="S177:T177"/>
    <mergeCell ref="U177:V177"/>
    <mergeCell ref="W177:X177"/>
    <mergeCell ref="Y177:Z177"/>
    <mergeCell ref="S153:T153"/>
    <mergeCell ref="U153:V153"/>
    <mergeCell ref="W153:X153"/>
    <mergeCell ref="Y153:Z153"/>
    <mergeCell ref="Y118:Z118"/>
    <mergeCell ref="Y106:Z106"/>
    <mergeCell ref="Y144:Z146"/>
    <mergeCell ref="S149:T149"/>
    <mergeCell ref="U149:V149"/>
    <mergeCell ref="W149:X149"/>
    <mergeCell ref="Y149:Z149"/>
    <mergeCell ref="S152:T152"/>
    <mergeCell ref="S124:T124"/>
    <mergeCell ref="U124:V124"/>
    <mergeCell ref="U113:V113"/>
    <mergeCell ref="S39:T39"/>
    <mergeCell ref="S89:T89"/>
    <mergeCell ref="U89:V89"/>
    <mergeCell ref="W89:X89"/>
    <mergeCell ref="U112:V112"/>
    <mergeCell ref="U87:V87"/>
    <mergeCell ref="W87:X87"/>
    <mergeCell ref="W99:X99"/>
    <mergeCell ref="W107:X107"/>
    <mergeCell ref="Y43:Z43"/>
    <mergeCell ref="W75:X75"/>
    <mergeCell ref="S55:T55"/>
    <mergeCell ref="W34:X34"/>
    <mergeCell ref="Y34:Z34"/>
    <mergeCell ref="S40:T40"/>
    <mergeCell ref="U40:V40"/>
    <mergeCell ref="W40:X40"/>
    <mergeCell ref="Y40:Z40"/>
    <mergeCell ref="S35:T35"/>
    <mergeCell ref="U35:V35"/>
    <mergeCell ref="W35:X35"/>
    <mergeCell ref="Y35:Z35"/>
    <mergeCell ref="S54:T54"/>
    <mergeCell ref="U54:V54"/>
    <mergeCell ref="S49:T49"/>
    <mergeCell ref="Y39:Z39"/>
    <mergeCell ref="S52:T52"/>
    <mergeCell ref="U52:V52"/>
    <mergeCell ref="S37:T37"/>
    <mergeCell ref="S71:T71"/>
    <mergeCell ref="W72:X72"/>
    <mergeCell ref="K131:L131"/>
    <mergeCell ref="M131:N131"/>
    <mergeCell ref="K122:L122"/>
    <mergeCell ref="E127:F127"/>
    <mergeCell ref="O124:P124"/>
    <mergeCell ref="Q116:R116"/>
    <mergeCell ref="O119:P119"/>
    <mergeCell ref="Q119:R119"/>
    <mergeCell ref="B97:B99"/>
    <mergeCell ref="I125:J125"/>
    <mergeCell ref="C124:D124"/>
    <mergeCell ref="W104:X104"/>
    <mergeCell ref="C28:D28"/>
    <mergeCell ref="C29:D29"/>
    <mergeCell ref="C31:D32"/>
    <mergeCell ref="S31:T32"/>
    <mergeCell ref="U31:V32"/>
    <mergeCell ref="G31:H31"/>
    <mergeCell ref="G32:H32"/>
    <mergeCell ref="C64:D64"/>
    <mergeCell ref="I95:J95"/>
    <mergeCell ref="I96:J96"/>
    <mergeCell ref="W81:X81"/>
    <mergeCell ref="Q87:R87"/>
    <mergeCell ref="Q104:R104"/>
    <mergeCell ref="I115:J115"/>
    <mergeCell ref="K115:L115"/>
    <mergeCell ref="I101:J101"/>
    <mergeCell ref="K101:L101"/>
    <mergeCell ref="K89:L89"/>
    <mergeCell ref="O31:P32"/>
    <mergeCell ref="S42:T42"/>
    <mergeCell ref="O63:P63"/>
    <mergeCell ref="O64:P64"/>
    <mergeCell ref="M83:N83"/>
    <mergeCell ref="O83:P83"/>
    <mergeCell ref="M84:N84"/>
    <mergeCell ref="O84:P84"/>
    <mergeCell ref="M95:N95"/>
    <mergeCell ref="O95:P95"/>
    <mergeCell ref="M96:N96"/>
    <mergeCell ref="O96:P96"/>
    <mergeCell ref="M173:N173"/>
    <mergeCell ref="M174:N174"/>
    <mergeCell ref="Q83:R83"/>
    <mergeCell ref="Q84:R84"/>
    <mergeCell ref="E124:F124"/>
    <mergeCell ref="S121:T121"/>
    <mergeCell ref="S122:T122"/>
    <mergeCell ref="S127:T127"/>
    <mergeCell ref="S128:T128"/>
    <mergeCell ref="S133:T133"/>
    <mergeCell ref="S134:T134"/>
    <mergeCell ref="S136:T136"/>
    <mergeCell ref="S137:T137"/>
    <mergeCell ref="S140:T140"/>
    <mergeCell ref="S141:T141"/>
    <mergeCell ref="M167:N167"/>
    <mergeCell ref="M168:N168"/>
    <mergeCell ref="M170:N170"/>
    <mergeCell ref="M171:N171"/>
    <mergeCell ref="S106:T106"/>
    <mergeCell ref="S158:T158"/>
    <mergeCell ref="G131:H131"/>
  </mergeCells>
  <phoneticPr fontId="20" type="noConversion"/>
  <pageMargins left="0.19685039370078741" right="0.19685039370078741" top="0.35433070866141736" bottom="0.15748031496062992" header="0.51181102362204722" footer="0.51181102362204722"/>
  <pageSetup paperSize="9" scale="85" firstPageNumber="0" orientation="landscape" horizontalDpi="300" verticalDpi="300" r:id="rId1"/>
  <headerFooter alignWithMargins="0"/>
  <rowBreaks count="4" manualBreakCount="4">
    <brk id="36" max="25" man="1"/>
    <brk id="68" max="25" man="1"/>
    <brk id="103" max="25" man="1"/>
    <brk id="137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/>
  <dimension ref="A1:Y182"/>
  <sheetViews>
    <sheetView view="pageBreakPreview" zoomScale="110" zoomScaleNormal="90" zoomScaleSheetLayoutView="110" workbookViewId="0">
      <selection activeCell="B88" sqref="B88:B90"/>
    </sheetView>
  </sheetViews>
  <sheetFormatPr defaultRowHeight="12.75" x14ac:dyDescent="0.2"/>
  <cols>
    <col min="1" max="1" width="19.28515625" style="415" customWidth="1"/>
    <col min="2" max="2" width="3.42578125" style="310" customWidth="1"/>
    <col min="3" max="3" width="9.140625" style="310"/>
    <col min="4" max="4" width="3.42578125" style="310" customWidth="1"/>
    <col min="5" max="5" width="9.140625" style="310"/>
    <col min="6" max="6" width="3.42578125" style="310" customWidth="1"/>
    <col min="7" max="7" width="9.140625" style="310"/>
    <col min="8" max="8" width="3.42578125" style="310" customWidth="1"/>
    <col min="9" max="9" width="9.140625" style="310"/>
    <col min="10" max="10" width="3.42578125" style="310" customWidth="1"/>
    <col min="11" max="11" width="9.140625" style="310"/>
    <col min="12" max="12" width="3.42578125" style="310" customWidth="1"/>
    <col min="13" max="13" width="9.140625" style="310"/>
    <col min="14" max="14" width="3.42578125" style="310" customWidth="1"/>
    <col min="15" max="15" width="9.140625" style="310"/>
    <col min="16" max="16" width="3.42578125" style="310" customWidth="1"/>
    <col min="17" max="17" width="9.140625" style="310"/>
    <col min="18" max="18" width="3.42578125" style="310" customWidth="1"/>
    <col min="19" max="19" width="9.140625" style="310"/>
    <col min="20" max="20" width="3.42578125" style="310" customWidth="1"/>
    <col min="21" max="21" width="9.140625" style="310"/>
    <col min="22" max="22" width="3.42578125" style="310" customWidth="1"/>
    <col min="23" max="23" width="9.140625" style="310"/>
    <col min="24" max="24" width="3.42578125" style="310" customWidth="1"/>
    <col min="25" max="25" width="9.140625" style="310"/>
  </cols>
  <sheetData>
    <row r="1" spans="1:25" ht="18" customHeight="1" x14ac:dyDescent="0.25">
      <c r="A1" s="834" t="s">
        <v>383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1"/>
      <c r="R1" s="991"/>
      <c r="S1" s="991"/>
      <c r="T1" s="991"/>
      <c r="U1" s="991"/>
      <c r="V1" s="991"/>
      <c r="W1" s="991"/>
      <c r="X1" s="991"/>
      <c r="Y1" s="991"/>
    </row>
    <row r="2" spans="1:25" ht="16.5" customHeight="1" x14ac:dyDescent="0.25">
      <c r="A2" s="834"/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</row>
    <row r="3" spans="1:25" ht="17.25" customHeight="1" x14ac:dyDescent="0.25">
      <c r="A3" s="834" t="str">
        <f>ИГО!B3</f>
        <v>ФГБОУ ВО "Магнитогорский государственный технический университет им. Г.И. Носова"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1"/>
    </row>
    <row r="4" spans="1:25" ht="18.75" customHeight="1" x14ac:dyDescent="0.25">
      <c r="A4" s="834" t="str">
        <f>ИГО!D4</f>
        <v>Календарный учебный график на 2018-2019 уч.год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378" t="s">
        <v>254</v>
      </c>
    </row>
    <row r="5" spans="1:25" ht="9.75" customHeight="1" thickBot="1" x14ac:dyDescent="0.25"/>
    <row r="6" spans="1:25" ht="22.5" customHeight="1" thickBot="1" x14ac:dyDescent="0.25">
      <c r="A6" s="418"/>
      <c r="B6" s="998" t="s">
        <v>234</v>
      </c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8"/>
      <c r="V6" s="998"/>
      <c r="W6" s="998"/>
      <c r="X6" s="998"/>
      <c r="Y6" s="998"/>
    </row>
    <row r="7" spans="1:25" ht="69" customHeight="1" thickBot="1" x14ac:dyDescent="0.25">
      <c r="A7" s="419"/>
      <c r="B7" s="957" t="s">
        <v>366</v>
      </c>
      <c r="C7" s="957"/>
      <c r="D7" s="957" t="s">
        <v>367</v>
      </c>
      <c r="E7" s="957"/>
      <c r="F7" s="957" t="s">
        <v>368</v>
      </c>
      <c r="G7" s="957"/>
      <c r="H7" s="883" t="s">
        <v>370</v>
      </c>
      <c r="I7" s="883"/>
      <c r="J7" s="883" t="s">
        <v>371</v>
      </c>
      <c r="K7" s="883"/>
      <c r="L7" s="956" t="s">
        <v>369</v>
      </c>
      <c r="M7" s="956"/>
      <c r="N7" s="956"/>
      <c r="O7" s="956"/>
      <c r="P7" s="983"/>
      <c r="Q7" s="983"/>
      <c r="R7" s="883"/>
      <c r="S7" s="883"/>
      <c r="T7" s="883"/>
      <c r="U7" s="883"/>
      <c r="V7" s="984"/>
      <c r="W7" s="984"/>
      <c r="X7" s="984"/>
      <c r="Y7" s="985"/>
    </row>
    <row r="8" spans="1:25" ht="13.5" customHeight="1" thickTop="1" thickBot="1" x14ac:dyDescent="0.25">
      <c r="A8" s="585" t="s">
        <v>381</v>
      </c>
      <c r="B8" s="820" t="s">
        <v>382</v>
      </c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1"/>
      <c r="S8" s="821"/>
      <c r="T8" s="821"/>
      <c r="U8" s="821"/>
      <c r="V8" s="821"/>
      <c r="W8" s="821"/>
      <c r="X8" s="821"/>
      <c r="Y8" s="821"/>
    </row>
    <row r="9" spans="1:25" ht="13.5" customHeight="1" thickTop="1" x14ac:dyDescent="0.2">
      <c r="A9" s="521" t="s">
        <v>2</v>
      </c>
      <c r="B9" s="354">
        <v>18</v>
      </c>
      <c r="C9" s="498" t="s">
        <v>3</v>
      </c>
      <c r="D9" s="354"/>
      <c r="E9" s="400"/>
      <c r="F9" s="323"/>
      <c r="G9" s="335"/>
      <c r="H9" s="354"/>
      <c r="I9" s="400"/>
      <c r="J9" s="354">
        <v>18</v>
      </c>
      <c r="K9" s="400" t="s">
        <v>3</v>
      </c>
      <c r="L9" s="354">
        <v>18</v>
      </c>
      <c r="M9" s="400" t="s">
        <v>3</v>
      </c>
      <c r="N9" s="354"/>
      <c r="O9" s="400"/>
      <c r="P9" s="319"/>
      <c r="Q9" s="334"/>
      <c r="R9" s="354"/>
      <c r="S9" s="400"/>
      <c r="T9" s="354"/>
      <c r="U9" s="400"/>
      <c r="V9" s="371"/>
      <c r="W9" s="335"/>
      <c r="X9" s="371"/>
      <c r="Y9" s="335"/>
    </row>
    <row r="10" spans="1:25" ht="13.5" customHeight="1" thickBot="1" x14ac:dyDescent="0.25">
      <c r="A10" s="798" t="s">
        <v>4</v>
      </c>
      <c r="B10" s="702">
        <v>42979</v>
      </c>
      <c r="C10" s="699"/>
      <c r="D10" s="702"/>
      <c r="E10" s="740"/>
      <c r="F10" s="846"/>
      <c r="G10" s="846"/>
      <c r="H10" s="702"/>
      <c r="I10" s="740"/>
      <c r="J10" s="702">
        <v>42979</v>
      </c>
      <c r="K10" s="740"/>
      <c r="L10" s="702">
        <v>42979</v>
      </c>
      <c r="M10" s="740"/>
      <c r="N10" s="702"/>
      <c r="O10" s="740"/>
      <c r="P10" s="869"/>
      <c r="Q10" s="869"/>
      <c r="R10" s="702"/>
      <c r="S10" s="740"/>
      <c r="T10" s="702"/>
      <c r="U10" s="740"/>
      <c r="V10" s="526"/>
      <c r="W10" s="525"/>
      <c r="X10" s="526"/>
      <c r="Y10" s="525"/>
    </row>
    <row r="11" spans="1:25" ht="13.5" customHeight="1" thickTop="1" thickBot="1" x14ac:dyDescent="0.25">
      <c r="A11" s="796"/>
      <c r="B11" s="702">
        <v>43100</v>
      </c>
      <c r="C11" s="699"/>
      <c r="D11" s="702"/>
      <c r="E11" s="740"/>
      <c r="F11" s="847"/>
      <c r="G11" s="847"/>
      <c r="H11" s="702"/>
      <c r="I11" s="740"/>
      <c r="J11" s="702">
        <v>43100</v>
      </c>
      <c r="K11" s="740"/>
      <c r="L11" s="702">
        <v>43100</v>
      </c>
      <c r="M11" s="740"/>
      <c r="N11" s="702"/>
      <c r="O11" s="740"/>
      <c r="P11" s="868"/>
      <c r="Q11" s="868"/>
      <c r="R11" s="702"/>
      <c r="S11" s="740"/>
      <c r="T11" s="702"/>
      <c r="U11" s="740"/>
      <c r="V11" s="527"/>
      <c r="W11" s="528"/>
      <c r="X11" s="527"/>
      <c r="Y11" s="528"/>
    </row>
    <row r="12" spans="1:25" ht="13.5" customHeight="1" thickTop="1" x14ac:dyDescent="0.2">
      <c r="A12" s="519"/>
      <c r="B12" s="542"/>
      <c r="C12" s="543"/>
      <c r="D12" s="542"/>
      <c r="E12" s="481"/>
      <c r="F12" s="526"/>
      <c r="G12" s="525"/>
      <c r="H12" s="542"/>
      <c r="I12" s="481"/>
      <c r="J12" s="542"/>
      <c r="K12" s="481"/>
      <c r="L12" s="542"/>
      <c r="M12" s="481"/>
      <c r="N12" s="542"/>
      <c r="O12" s="481"/>
      <c r="P12" s="534"/>
      <c r="Q12" s="534"/>
      <c r="R12" s="542"/>
      <c r="S12" s="481"/>
      <c r="T12" s="542"/>
      <c r="U12" s="481"/>
      <c r="V12" s="535"/>
      <c r="W12" s="377"/>
      <c r="X12" s="535"/>
      <c r="Y12" s="377"/>
    </row>
    <row r="13" spans="1:25" ht="13.5" customHeight="1" x14ac:dyDescent="0.2">
      <c r="A13" s="521"/>
      <c r="B13" s="702">
        <v>43109</v>
      </c>
      <c r="C13" s="699"/>
      <c r="D13" s="702"/>
      <c r="E13" s="740"/>
      <c r="F13" s="846"/>
      <c r="G13" s="846"/>
      <c r="H13" s="702"/>
      <c r="I13" s="740"/>
      <c r="J13" s="702">
        <v>43109</v>
      </c>
      <c r="K13" s="740"/>
      <c r="L13" s="702">
        <v>43109</v>
      </c>
      <c r="M13" s="740"/>
      <c r="N13" s="702"/>
      <c r="O13" s="740"/>
      <c r="P13" s="869"/>
      <c r="Q13" s="869"/>
      <c r="R13" s="702"/>
      <c r="S13" s="740"/>
      <c r="T13" s="702"/>
      <c r="U13" s="740"/>
      <c r="V13" s="526"/>
      <c r="W13" s="525"/>
      <c r="X13" s="526"/>
      <c r="Y13" s="525"/>
    </row>
    <row r="14" spans="1:25" ht="13.5" customHeight="1" thickBot="1" x14ac:dyDescent="0.25">
      <c r="A14" s="520"/>
      <c r="B14" s="746">
        <v>43112</v>
      </c>
      <c r="C14" s="753"/>
      <c r="D14" s="746"/>
      <c r="E14" s="737"/>
      <c r="F14" s="847"/>
      <c r="G14" s="847"/>
      <c r="H14" s="746"/>
      <c r="I14" s="737"/>
      <c r="J14" s="746">
        <v>43112</v>
      </c>
      <c r="K14" s="737"/>
      <c r="L14" s="746">
        <v>43112</v>
      </c>
      <c r="M14" s="737"/>
      <c r="N14" s="746"/>
      <c r="O14" s="737"/>
      <c r="P14" s="868"/>
      <c r="Q14" s="868"/>
      <c r="R14" s="746"/>
      <c r="S14" s="737"/>
      <c r="T14" s="746"/>
      <c r="U14" s="737"/>
      <c r="V14" s="527"/>
      <c r="W14" s="528"/>
      <c r="X14" s="527"/>
      <c r="Y14" s="528"/>
    </row>
    <row r="15" spans="1:25" ht="13.5" customHeight="1" thickTop="1" x14ac:dyDescent="0.2">
      <c r="A15" s="800" t="s">
        <v>5</v>
      </c>
      <c r="B15" s="486"/>
      <c r="C15" s="488"/>
      <c r="D15" s="398"/>
      <c r="E15" s="426"/>
      <c r="F15" s="312"/>
      <c r="G15" s="321"/>
      <c r="H15" s="398"/>
      <c r="I15" s="426"/>
      <c r="J15" s="486"/>
      <c r="K15" s="487"/>
      <c r="L15" s="486"/>
      <c r="M15" s="487"/>
      <c r="N15" s="486"/>
      <c r="O15" s="487"/>
      <c r="P15" s="319"/>
      <c r="Q15" s="320"/>
      <c r="R15" s="398"/>
      <c r="S15" s="426"/>
      <c r="T15" s="398"/>
      <c r="U15" s="426"/>
      <c r="V15" s="549"/>
      <c r="W15" s="541"/>
      <c r="X15" s="549"/>
      <c r="Y15" s="541"/>
    </row>
    <row r="16" spans="1:25" ht="13.5" customHeight="1" x14ac:dyDescent="0.2">
      <c r="A16" s="800"/>
      <c r="B16" s="702">
        <v>43101</v>
      </c>
      <c r="C16" s="699"/>
      <c r="D16" s="702"/>
      <c r="E16" s="740"/>
      <c r="F16" s="846"/>
      <c r="G16" s="846"/>
      <c r="H16" s="702"/>
      <c r="I16" s="740"/>
      <c r="J16" s="702">
        <v>43101</v>
      </c>
      <c r="K16" s="740"/>
      <c r="L16" s="702">
        <v>43101</v>
      </c>
      <c r="M16" s="740"/>
      <c r="N16" s="702"/>
      <c r="O16" s="740"/>
      <c r="P16" s="869"/>
      <c r="Q16" s="869"/>
      <c r="R16" s="702"/>
      <c r="S16" s="740"/>
      <c r="T16" s="702"/>
      <c r="U16" s="740"/>
      <c r="V16" s="526"/>
      <c r="W16" s="525"/>
      <c r="X16" s="526"/>
      <c r="Y16" s="525"/>
    </row>
    <row r="17" spans="1:25" ht="13.5" customHeight="1" thickBot="1" x14ac:dyDescent="0.25">
      <c r="A17" s="800"/>
      <c r="B17" s="746">
        <v>43108</v>
      </c>
      <c r="C17" s="753"/>
      <c r="D17" s="702"/>
      <c r="E17" s="740"/>
      <c r="F17" s="847"/>
      <c r="G17" s="847"/>
      <c r="H17" s="702"/>
      <c r="I17" s="740"/>
      <c r="J17" s="746">
        <v>43108</v>
      </c>
      <c r="K17" s="737"/>
      <c r="L17" s="746">
        <v>43108</v>
      </c>
      <c r="M17" s="737"/>
      <c r="N17" s="746"/>
      <c r="O17" s="737"/>
      <c r="P17" s="869"/>
      <c r="Q17" s="869"/>
      <c r="R17" s="702"/>
      <c r="S17" s="740"/>
      <c r="T17" s="702"/>
      <c r="U17" s="740"/>
      <c r="V17" s="526"/>
      <c r="W17" s="525"/>
      <c r="X17" s="526"/>
      <c r="Y17" s="525"/>
    </row>
    <row r="18" spans="1:25" ht="13.5" customHeight="1" thickTop="1" thickBot="1" x14ac:dyDescent="0.25">
      <c r="A18" s="796" t="s">
        <v>6</v>
      </c>
      <c r="B18" s="398">
        <v>2</v>
      </c>
      <c r="C18" s="567" t="s">
        <v>11</v>
      </c>
      <c r="D18" s="486"/>
      <c r="E18" s="487"/>
      <c r="F18" s="323"/>
      <c r="G18" s="541"/>
      <c r="H18" s="486"/>
      <c r="I18" s="487"/>
      <c r="J18" s="329">
        <v>2</v>
      </c>
      <c r="K18" s="326" t="s">
        <v>7</v>
      </c>
      <c r="L18" s="329">
        <v>2</v>
      </c>
      <c r="M18" s="326" t="s">
        <v>7</v>
      </c>
      <c r="N18" s="329"/>
      <c r="O18" s="326"/>
      <c r="P18" s="322"/>
      <c r="Q18" s="497"/>
      <c r="R18" s="486"/>
      <c r="S18" s="487"/>
      <c r="T18" s="484"/>
      <c r="U18" s="485"/>
      <c r="V18" s="350"/>
      <c r="W18" s="321"/>
      <c r="X18" s="350"/>
      <c r="Y18" s="321"/>
    </row>
    <row r="19" spans="1:25" ht="13.5" customHeight="1" thickTop="1" thickBot="1" x14ac:dyDescent="0.25">
      <c r="A19" s="796"/>
      <c r="B19" s="702">
        <v>43113</v>
      </c>
      <c r="C19" s="699"/>
      <c r="D19" s="702"/>
      <c r="E19" s="740"/>
      <c r="F19" s="846"/>
      <c r="G19" s="846"/>
      <c r="H19" s="702"/>
      <c r="I19" s="740"/>
      <c r="J19" s="702">
        <v>43113</v>
      </c>
      <c r="K19" s="740"/>
      <c r="L19" s="702">
        <v>43113</v>
      </c>
      <c r="M19" s="740"/>
      <c r="N19" s="702"/>
      <c r="O19" s="740"/>
      <c r="P19" s="869"/>
      <c r="Q19" s="869"/>
      <c r="R19" s="702"/>
      <c r="S19" s="740"/>
      <c r="T19" s="702"/>
      <c r="U19" s="740"/>
      <c r="V19" s="526"/>
      <c r="W19" s="525"/>
      <c r="X19" s="526"/>
      <c r="Y19" s="525"/>
    </row>
    <row r="20" spans="1:25" ht="13.5" customHeight="1" thickTop="1" thickBot="1" x14ac:dyDescent="0.25">
      <c r="A20" s="796"/>
      <c r="B20" s="746">
        <v>43126</v>
      </c>
      <c r="C20" s="753"/>
      <c r="D20" s="746"/>
      <c r="E20" s="737"/>
      <c r="F20" s="846"/>
      <c r="G20" s="846"/>
      <c r="H20" s="746"/>
      <c r="I20" s="737"/>
      <c r="J20" s="746">
        <v>43131</v>
      </c>
      <c r="K20" s="737"/>
      <c r="L20" s="746">
        <v>43131</v>
      </c>
      <c r="M20" s="737"/>
      <c r="N20" s="746"/>
      <c r="O20" s="737"/>
      <c r="P20" s="868"/>
      <c r="Q20" s="868"/>
      <c r="R20" s="746"/>
      <c r="S20" s="737"/>
      <c r="T20" s="746"/>
      <c r="U20" s="737"/>
      <c r="V20" s="527"/>
      <c r="W20" s="528"/>
      <c r="X20" s="527"/>
      <c r="Y20" s="528"/>
    </row>
    <row r="21" spans="1:25" ht="13.5" customHeight="1" thickTop="1" x14ac:dyDescent="0.2">
      <c r="A21" s="800" t="s">
        <v>5</v>
      </c>
      <c r="B21" s="486"/>
      <c r="C21" s="488"/>
      <c r="D21" s="398"/>
      <c r="E21" s="426"/>
      <c r="F21" s="312"/>
      <c r="G21" s="321"/>
      <c r="H21" s="398"/>
      <c r="I21" s="426"/>
      <c r="J21" s="486"/>
      <c r="K21" s="487"/>
      <c r="L21" s="486"/>
      <c r="M21" s="487"/>
      <c r="N21" s="486"/>
      <c r="O21" s="487"/>
      <c r="P21" s="319"/>
      <c r="Q21" s="320"/>
      <c r="R21" s="398"/>
      <c r="S21" s="426"/>
      <c r="T21" s="486"/>
      <c r="U21" s="487"/>
      <c r="V21" s="549"/>
      <c r="W21" s="541"/>
      <c r="X21" s="549"/>
      <c r="Y21" s="541"/>
    </row>
    <row r="22" spans="1:25" ht="13.5" customHeight="1" x14ac:dyDescent="0.2">
      <c r="A22" s="800"/>
      <c r="B22" s="733">
        <v>43127</v>
      </c>
      <c r="C22" s="685"/>
      <c r="D22" s="702"/>
      <c r="E22" s="740"/>
      <c r="F22" s="846"/>
      <c r="G22" s="846"/>
      <c r="H22" s="702"/>
      <c r="I22" s="740"/>
      <c r="J22" s="702">
        <v>43132</v>
      </c>
      <c r="K22" s="740"/>
      <c r="L22" s="702">
        <v>43132</v>
      </c>
      <c r="M22" s="740"/>
      <c r="N22" s="702"/>
      <c r="O22" s="740"/>
      <c r="P22" s="869"/>
      <c r="Q22" s="869"/>
      <c r="R22" s="702"/>
      <c r="S22" s="740"/>
      <c r="T22" s="702"/>
      <c r="U22" s="740"/>
      <c r="V22" s="526"/>
      <c r="W22" s="525"/>
      <c r="X22" s="526"/>
      <c r="Y22" s="525"/>
    </row>
    <row r="23" spans="1:25" ht="13.5" customHeight="1" thickBot="1" x14ac:dyDescent="0.25">
      <c r="A23" s="800"/>
      <c r="B23" s="734">
        <v>43139</v>
      </c>
      <c r="C23" s="679"/>
      <c r="D23" s="722"/>
      <c r="E23" s="723"/>
      <c r="F23" s="847"/>
      <c r="G23" s="847"/>
      <c r="H23" s="722"/>
      <c r="I23" s="723"/>
      <c r="J23" s="746">
        <v>43139</v>
      </c>
      <c r="K23" s="737"/>
      <c r="L23" s="746">
        <v>43139</v>
      </c>
      <c r="M23" s="737"/>
      <c r="N23" s="746"/>
      <c r="O23" s="737"/>
      <c r="P23" s="869"/>
      <c r="Q23" s="869"/>
      <c r="R23" s="722"/>
      <c r="S23" s="723"/>
      <c r="T23" s="746"/>
      <c r="U23" s="737"/>
      <c r="V23" s="526"/>
      <c r="W23" s="525"/>
      <c r="X23" s="526"/>
      <c r="Y23" s="525"/>
    </row>
    <row r="24" spans="1:25" ht="13.5" customHeight="1" thickTop="1" thickBot="1" x14ac:dyDescent="0.25">
      <c r="A24" s="796" t="s">
        <v>8</v>
      </c>
      <c r="B24" s="354">
        <v>18</v>
      </c>
      <c r="C24" s="501" t="s">
        <v>3</v>
      </c>
      <c r="D24" s="354"/>
      <c r="E24" s="355"/>
      <c r="F24" s="312"/>
      <c r="G24" s="313"/>
      <c r="H24" s="354"/>
      <c r="I24" s="355"/>
      <c r="J24" s="486">
        <v>18</v>
      </c>
      <c r="K24" s="487" t="s">
        <v>3</v>
      </c>
      <c r="L24" s="486">
        <v>18</v>
      </c>
      <c r="M24" s="487" t="s">
        <v>3</v>
      </c>
      <c r="N24" s="486"/>
      <c r="O24" s="487"/>
      <c r="P24" s="322"/>
      <c r="Q24" s="497"/>
      <c r="R24" s="354"/>
      <c r="S24" s="355"/>
      <c r="T24" s="486"/>
      <c r="U24" s="487"/>
      <c r="V24" s="350"/>
      <c r="W24" s="321"/>
      <c r="X24" s="350"/>
      <c r="Y24" s="321"/>
    </row>
    <row r="25" spans="1:25" ht="13.5" customHeight="1" thickTop="1" thickBot="1" x14ac:dyDescent="0.25">
      <c r="A25" s="796"/>
      <c r="B25" s="702">
        <v>43140</v>
      </c>
      <c r="C25" s="699"/>
      <c r="D25" s="702"/>
      <c r="E25" s="740"/>
      <c r="F25" s="846"/>
      <c r="G25" s="846"/>
      <c r="H25" s="702"/>
      <c r="I25" s="740"/>
      <c r="J25" s="702">
        <v>43140</v>
      </c>
      <c r="K25" s="740"/>
      <c r="L25" s="702">
        <v>43140</v>
      </c>
      <c r="M25" s="740"/>
      <c r="N25" s="702"/>
      <c r="O25" s="740"/>
      <c r="P25" s="869"/>
      <c r="Q25" s="869"/>
      <c r="R25" s="702"/>
      <c r="S25" s="740"/>
      <c r="T25" s="702"/>
      <c r="U25" s="740"/>
      <c r="V25" s="526"/>
      <c r="W25" s="525"/>
      <c r="X25" s="526"/>
      <c r="Y25" s="525"/>
    </row>
    <row r="26" spans="1:25" ht="13.5" customHeight="1" thickTop="1" thickBot="1" x14ac:dyDescent="0.25">
      <c r="A26" s="796"/>
      <c r="B26" s="746">
        <v>43265</v>
      </c>
      <c r="C26" s="753"/>
      <c r="D26" s="746"/>
      <c r="E26" s="737"/>
      <c r="F26" s="847"/>
      <c r="G26" s="847"/>
      <c r="H26" s="746"/>
      <c r="I26" s="737"/>
      <c r="J26" s="746">
        <v>43265</v>
      </c>
      <c r="K26" s="737"/>
      <c r="L26" s="746">
        <v>43265</v>
      </c>
      <c r="M26" s="737"/>
      <c r="N26" s="746"/>
      <c r="O26" s="737"/>
      <c r="P26" s="868"/>
      <c r="Q26" s="868"/>
      <c r="R26" s="746"/>
      <c r="S26" s="737"/>
      <c r="T26" s="746"/>
      <c r="U26" s="737"/>
      <c r="V26" s="527"/>
      <c r="W26" s="528"/>
      <c r="X26" s="527"/>
      <c r="Y26" s="528"/>
    </row>
    <row r="27" spans="1:25" ht="13.5" customHeight="1" thickTop="1" thickBot="1" x14ac:dyDescent="0.25">
      <c r="A27" s="796" t="s">
        <v>9</v>
      </c>
      <c r="B27" s="398">
        <v>2</v>
      </c>
      <c r="C27" s="478" t="s">
        <v>11</v>
      </c>
      <c r="D27" s="398"/>
      <c r="E27" s="490"/>
      <c r="F27" s="329"/>
      <c r="G27" s="326"/>
      <c r="H27" s="398"/>
      <c r="I27" s="490"/>
      <c r="J27" s="570">
        <v>3</v>
      </c>
      <c r="K27" s="571" t="s">
        <v>10</v>
      </c>
      <c r="L27" s="570">
        <v>3</v>
      </c>
      <c r="M27" s="571" t="s">
        <v>10</v>
      </c>
      <c r="N27" s="570"/>
      <c r="O27" s="571"/>
      <c r="P27" s="322"/>
      <c r="Q27" s="497"/>
      <c r="R27" s="398"/>
      <c r="S27" s="490"/>
      <c r="T27" s="427"/>
      <c r="U27" s="428"/>
      <c r="V27" s="350"/>
      <c r="W27" s="321"/>
      <c r="X27" s="350"/>
      <c r="Y27" s="321"/>
    </row>
    <row r="28" spans="1:25" ht="13.5" customHeight="1" thickTop="1" thickBot="1" x14ac:dyDescent="0.25">
      <c r="A28" s="798"/>
      <c r="B28" s="702">
        <v>43266</v>
      </c>
      <c r="C28" s="699"/>
      <c r="D28" s="702"/>
      <c r="E28" s="740"/>
      <c r="F28" s="846"/>
      <c r="G28" s="846"/>
      <c r="H28" s="702"/>
      <c r="I28" s="740"/>
      <c r="J28" s="702">
        <v>43266</v>
      </c>
      <c r="K28" s="740"/>
      <c r="L28" s="702">
        <v>43266</v>
      </c>
      <c r="M28" s="740"/>
      <c r="N28" s="702"/>
      <c r="O28" s="740"/>
      <c r="P28" s="869"/>
      <c r="Q28" s="869"/>
      <c r="R28" s="702"/>
      <c r="S28" s="740"/>
      <c r="T28" s="702"/>
      <c r="U28" s="733"/>
      <c r="V28" s="526"/>
      <c r="W28" s="525"/>
      <c r="X28" s="526"/>
      <c r="Y28" s="525"/>
    </row>
    <row r="29" spans="1:25" ht="13.5" customHeight="1" thickTop="1" thickBot="1" x14ac:dyDescent="0.25">
      <c r="A29" s="798"/>
      <c r="B29" s="746">
        <v>43279</v>
      </c>
      <c r="C29" s="753"/>
      <c r="D29" s="746"/>
      <c r="E29" s="737"/>
      <c r="F29" s="847"/>
      <c r="G29" s="847"/>
      <c r="H29" s="746"/>
      <c r="I29" s="737"/>
      <c r="J29" s="746">
        <v>43288</v>
      </c>
      <c r="K29" s="737"/>
      <c r="L29" s="746">
        <v>43288</v>
      </c>
      <c r="M29" s="737"/>
      <c r="N29" s="746"/>
      <c r="O29" s="737"/>
      <c r="P29" s="868"/>
      <c r="Q29" s="868"/>
      <c r="R29" s="746"/>
      <c r="S29" s="737"/>
      <c r="T29" s="722"/>
      <c r="U29" s="734"/>
      <c r="V29" s="527"/>
      <c r="W29" s="528"/>
      <c r="X29" s="527"/>
      <c r="Y29" s="528"/>
    </row>
    <row r="30" spans="1:25" ht="13.5" customHeight="1" thickTop="1" thickBot="1" x14ac:dyDescent="0.25">
      <c r="A30" s="907" t="s">
        <v>313</v>
      </c>
      <c r="B30" s="486">
        <v>2</v>
      </c>
      <c r="C30" s="488" t="s">
        <v>11</v>
      </c>
      <c r="D30" s="486"/>
      <c r="E30" s="487"/>
      <c r="F30" s="535"/>
      <c r="G30" s="377"/>
      <c r="H30" s="486"/>
      <c r="I30" s="487"/>
      <c r="J30" s="354">
        <v>2</v>
      </c>
      <c r="K30" s="430" t="s">
        <v>11</v>
      </c>
      <c r="L30" s="354">
        <v>2</v>
      </c>
      <c r="M30" s="430" t="s">
        <v>11</v>
      </c>
      <c r="N30" s="354"/>
      <c r="O30" s="430"/>
      <c r="P30" s="534"/>
      <c r="Q30" s="534"/>
      <c r="R30" s="486"/>
      <c r="S30" s="487"/>
      <c r="T30" s="354"/>
      <c r="U30" s="430"/>
      <c r="V30" s="535"/>
      <c r="W30" s="377"/>
      <c r="X30" s="535"/>
      <c r="Y30" s="377"/>
    </row>
    <row r="31" spans="1:25" ht="13.5" customHeight="1" thickTop="1" thickBot="1" x14ac:dyDescent="0.25">
      <c r="A31" s="907"/>
      <c r="B31" s="702">
        <v>43280</v>
      </c>
      <c r="C31" s="699"/>
      <c r="D31" s="702"/>
      <c r="E31" s="740"/>
      <c r="F31" s="526"/>
      <c r="G31" s="525"/>
      <c r="H31" s="702"/>
      <c r="I31" s="740"/>
      <c r="J31" s="829" t="s">
        <v>18</v>
      </c>
      <c r="K31" s="832"/>
      <c r="L31" s="829" t="s">
        <v>18</v>
      </c>
      <c r="M31" s="832"/>
      <c r="N31" s="829"/>
      <c r="O31" s="832"/>
      <c r="P31" s="530"/>
      <c r="Q31" s="530"/>
      <c r="R31" s="702"/>
      <c r="S31" s="740"/>
      <c r="T31" s="829"/>
      <c r="U31" s="832"/>
      <c r="V31" s="526"/>
      <c r="W31" s="525"/>
      <c r="X31" s="526"/>
      <c r="Y31" s="525"/>
    </row>
    <row r="32" spans="1:25" ht="69" customHeight="1" thickTop="1" thickBot="1" x14ac:dyDescent="0.25">
      <c r="A32" s="907"/>
      <c r="B32" s="746">
        <v>43293</v>
      </c>
      <c r="C32" s="753"/>
      <c r="D32" s="722"/>
      <c r="E32" s="723"/>
      <c r="F32" s="527"/>
      <c r="G32" s="528"/>
      <c r="H32" s="722"/>
      <c r="I32" s="723"/>
      <c r="J32" s="691"/>
      <c r="K32" s="692"/>
      <c r="L32" s="691"/>
      <c r="M32" s="692"/>
      <c r="N32" s="691"/>
      <c r="O32" s="692"/>
      <c r="P32" s="529"/>
      <c r="Q32" s="529"/>
      <c r="R32" s="722"/>
      <c r="S32" s="723"/>
      <c r="T32" s="691"/>
      <c r="U32" s="692"/>
      <c r="V32" s="527"/>
      <c r="W32" s="528"/>
      <c r="X32" s="527"/>
      <c r="Y32" s="528"/>
    </row>
    <row r="33" spans="1:25" ht="13.5" customHeight="1" thickTop="1" x14ac:dyDescent="0.2">
      <c r="A33" s="797" t="s">
        <v>14</v>
      </c>
      <c r="B33" s="486"/>
      <c r="C33" s="488"/>
      <c r="D33" s="555"/>
      <c r="E33" s="556"/>
      <c r="F33" s="555"/>
      <c r="G33" s="556"/>
      <c r="H33" s="555"/>
      <c r="I33" s="556"/>
      <c r="J33" s="572"/>
      <c r="K33" s="573"/>
      <c r="L33" s="572"/>
      <c r="M33" s="573"/>
      <c r="N33" s="572"/>
      <c r="O33" s="573"/>
      <c r="P33" s="557"/>
      <c r="Q33" s="558"/>
      <c r="R33" s="555"/>
      <c r="S33" s="556"/>
      <c r="T33" s="354"/>
      <c r="U33" s="355"/>
      <c r="V33" s="559"/>
      <c r="W33" s="556"/>
      <c r="X33" s="559"/>
      <c r="Y33" s="556"/>
    </row>
    <row r="34" spans="1:25" ht="13.5" customHeight="1" x14ac:dyDescent="0.2">
      <c r="A34" s="800"/>
      <c r="B34" s="702">
        <v>43294</v>
      </c>
      <c r="C34" s="699"/>
      <c r="D34" s="846"/>
      <c r="E34" s="846"/>
      <c r="F34" s="846"/>
      <c r="G34" s="846"/>
      <c r="H34" s="846"/>
      <c r="I34" s="846"/>
      <c r="J34" s="702">
        <v>43289</v>
      </c>
      <c r="K34" s="740"/>
      <c r="L34" s="702">
        <v>43289</v>
      </c>
      <c r="M34" s="740"/>
      <c r="N34" s="702"/>
      <c r="O34" s="740"/>
      <c r="P34" s="869"/>
      <c r="Q34" s="869"/>
      <c r="R34" s="846"/>
      <c r="S34" s="846"/>
      <c r="T34" s="733"/>
      <c r="U34" s="733"/>
      <c r="V34" s="526"/>
      <c r="W34" s="525"/>
      <c r="X34" s="526"/>
      <c r="Y34" s="525"/>
    </row>
    <row r="35" spans="1:25" ht="13.5" customHeight="1" thickBot="1" x14ac:dyDescent="0.25">
      <c r="A35" s="798"/>
      <c r="B35" s="722">
        <v>43343</v>
      </c>
      <c r="C35" s="755"/>
      <c r="D35" s="847"/>
      <c r="E35" s="847"/>
      <c r="F35" s="847"/>
      <c r="G35" s="847"/>
      <c r="H35" s="847"/>
      <c r="I35" s="847"/>
      <c r="J35" s="722">
        <v>43343</v>
      </c>
      <c r="K35" s="723"/>
      <c r="L35" s="722">
        <v>43343</v>
      </c>
      <c r="M35" s="723"/>
      <c r="N35" s="722"/>
      <c r="O35" s="723"/>
      <c r="P35" s="868"/>
      <c r="Q35" s="868"/>
      <c r="R35" s="847"/>
      <c r="S35" s="847"/>
      <c r="T35" s="734"/>
      <c r="U35" s="734"/>
      <c r="V35" s="527"/>
      <c r="W35" s="528"/>
      <c r="X35" s="527"/>
      <c r="Y35" s="528"/>
    </row>
    <row r="36" spans="1:25" ht="13.5" customHeight="1" thickTop="1" thickBot="1" x14ac:dyDescent="0.25">
      <c r="A36" s="585" t="s">
        <v>381</v>
      </c>
      <c r="B36" s="820" t="s">
        <v>382</v>
      </c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  <c r="Y36" s="821"/>
    </row>
    <row r="37" spans="1:25" ht="69" customHeight="1" thickTop="1" thickBot="1" x14ac:dyDescent="0.25">
      <c r="A37" s="419"/>
      <c r="B37" s="957" t="s">
        <v>366</v>
      </c>
      <c r="C37" s="957"/>
      <c r="D37" s="957" t="s">
        <v>367</v>
      </c>
      <c r="E37" s="957"/>
      <c r="F37" s="957" t="s">
        <v>368</v>
      </c>
      <c r="G37" s="957"/>
      <c r="H37" s="883" t="s">
        <v>370</v>
      </c>
      <c r="I37" s="883"/>
      <c r="J37" s="883" t="s">
        <v>371</v>
      </c>
      <c r="K37" s="883"/>
      <c r="L37" s="956" t="s">
        <v>369</v>
      </c>
      <c r="M37" s="956"/>
      <c r="N37" s="956"/>
      <c r="O37" s="956"/>
      <c r="P37" s="983"/>
      <c r="Q37" s="983"/>
      <c r="R37" s="883"/>
      <c r="S37" s="883"/>
      <c r="T37" s="883"/>
      <c r="U37" s="883"/>
      <c r="V37" s="984"/>
      <c r="W37" s="984"/>
      <c r="X37" s="984"/>
      <c r="Y37" s="985"/>
    </row>
    <row r="38" spans="1:25" ht="13.5" customHeight="1" thickTop="1" x14ac:dyDescent="0.2">
      <c r="A38" s="519" t="s">
        <v>15</v>
      </c>
      <c r="B38" s="354">
        <v>18</v>
      </c>
      <c r="C38" s="400" t="s">
        <v>3</v>
      </c>
      <c r="D38" s="354">
        <v>18</v>
      </c>
      <c r="E38" s="400" t="s">
        <v>3</v>
      </c>
      <c r="F38" s="354"/>
      <c r="G38" s="400"/>
      <c r="H38" s="354"/>
      <c r="I38" s="400"/>
      <c r="J38" s="354">
        <v>18</v>
      </c>
      <c r="K38" s="400" t="s">
        <v>3</v>
      </c>
      <c r="L38" s="354">
        <v>18</v>
      </c>
      <c r="M38" s="400" t="s">
        <v>3</v>
      </c>
      <c r="N38" s="354"/>
      <c r="O38" s="400"/>
      <c r="P38" s="316"/>
      <c r="Q38" s="315"/>
      <c r="R38" s="354"/>
      <c r="S38" s="400"/>
      <c r="T38" s="354"/>
      <c r="U38" s="400"/>
      <c r="V38" s="370"/>
      <c r="W38" s="313"/>
      <c r="X38" s="312"/>
      <c r="Y38" s="313"/>
    </row>
    <row r="39" spans="1:25" ht="13.5" customHeight="1" thickBot="1" x14ac:dyDescent="0.25">
      <c r="A39" s="798" t="s">
        <v>16</v>
      </c>
      <c r="B39" s="702">
        <v>42979</v>
      </c>
      <c r="C39" s="740"/>
      <c r="D39" s="702">
        <v>42979</v>
      </c>
      <c r="E39" s="740"/>
      <c r="F39" s="702"/>
      <c r="G39" s="740"/>
      <c r="H39" s="702"/>
      <c r="I39" s="740"/>
      <c r="J39" s="702">
        <v>42979</v>
      </c>
      <c r="K39" s="740"/>
      <c r="L39" s="702">
        <v>42979</v>
      </c>
      <c r="M39" s="740"/>
      <c r="N39" s="702"/>
      <c r="O39" s="740"/>
      <c r="P39" s="846"/>
      <c r="Q39" s="846"/>
      <c r="R39" s="702"/>
      <c r="S39" s="740"/>
      <c r="T39" s="702"/>
      <c r="U39" s="740"/>
      <c r="V39" s="526"/>
      <c r="W39" s="525"/>
      <c r="X39" s="846"/>
      <c r="Y39" s="846"/>
    </row>
    <row r="40" spans="1:25" ht="13.5" customHeight="1" thickTop="1" thickBot="1" x14ac:dyDescent="0.25">
      <c r="A40" s="798"/>
      <c r="B40" s="702">
        <v>43100</v>
      </c>
      <c r="C40" s="740"/>
      <c r="D40" s="702">
        <v>43100</v>
      </c>
      <c r="E40" s="740"/>
      <c r="F40" s="702"/>
      <c r="G40" s="740"/>
      <c r="H40" s="702"/>
      <c r="I40" s="740"/>
      <c r="J40" s="702">
        <v>43100</v>
      </c>
      <c r="K40" s="740"/>
      <c r="L40" s="702">
        <v>43100</v>
      </c>
      <c r="M40" s="740"/>
      <c r="N40" s="702"/>
      <c r="O40" s="740"/>
      <c r="P40" s="847"/>
      <c r="Q40" s="847"/>
      <c r="R40" s="702"/>
      <c r="S40" s="740"/>
      <c r="T40" s="702"/>
      <c r="U40" s="740"/>
      <c r="V40" s="527"/>
      <c r="W40" s="528"/>
      <c r="X40" s="847"/>
      <c r="Y40" s="847"/>
    </row>
    <row r="41" spans="1:25" ht="13.5" customHeight="1" thickTop="1" x14ac:dyDescent="0.2">
      <c r="A41" s="521"/>
      <c r="B41" s="542"/>
      <c r="C41" s="481"/>
      <c r="D41" s="542"/>
      <c r="E41" s="481"/>
      <c r="F41" s="542"/>
      <c r="G41" s="481"/>
      <c r="H41" s="542"/>
      <c r="I41" s="481"/>
      <c r="J41" s="542"/>
      <c r="K41" s="481"/>
      <c r="L41" s="542"/>
      <c r="M41" s="481"/>
      <c r="N41" s="542"/>
      <c r="O41" s="481"/>
      <c r="P41" s="526"/>
      <c r="Q41" s="525"/>
      <c r="R41" s="542"/>
      <c r="S41" s="481"/>
      <c r="T41" s="542"/>
      <c r="U41" s="481"/>
      <c r="V41" s="526"/>
      <c r="W41" s="525"/>
      <c r="X41" s="526"/>
      <c r="Y41" s="525"/>
    </row>
    <row r="42" spans="1:25" ht="13.5" customHeight="1" x14ac:dyDescent="0.2">
      <c r="A42" s="521"/>
      <c r="B42" s="702">
        <v>43109</v>
      </c>
      <c r="C42" s="740"/>
      <c r="D42" s="702">
        <v>43109</v>
      </c>
      <c r="E42" s="740"/>
      <c r="F42" s="702"/>
      <c r="G42" s="740"/>
      <c r="H42" s="702"/>
      <c r="I42" s="740"/>
      <c r="J42" s="702">
        <v>43109</v>
      </c>
      <c r="K42" s="740"/>
      <c r="L42" s="702">
        <v>43109</v>
      </c>
      <c r="M42" s="740"/>
      <c r="N42" s="702"/>
      <c r="O42" s="740"/>
      <c r="P42" s="846"/>
      <c r="Q42" s="846"/>
      <c r="R42" s="702"/>
      <c r="S42" s="740"/>
      <c r="T42" s="702"/>
      <c r="U42" s="740"/>
      <c r="V42" s="526"/>
      <c r="W42" s="525"/>
      <c r="X42" s="846"/>
      <c r="Y42" s="846"/>
    </row>
    <row r="43" spans="1:25" ht="13.5" customHeight="1" thickBot="1" x14ac:dyDescent="0.25">
      <c r="A43" s="521"/>
      <c r="B43" s="746">
        <v>43112</v>
      </c>
      <c r="C43" s="737"/>
      <c r="D43" s="746">
        <v>43112</v>
      </c>
      <c r="E43" s="737"/>
      <c r="F43" s="746"/>
      <c r="G43" s="737"/>
      <c r="H43" s="746"/>
      <c r="I43" s="737"/>
      <c r="J43" s="746">
        <v>43112</v>
      </c>
      <c r="K43" s="737"/>
      <c r="L43" s="746">
        <v>43112</v>
      </c>
      <c r="M43" s="737"/>
      <c r="N43" s="746"/>
      <c r="O43" s="737"/>
      <c r="P43" s="846"/>
      <c r="Q43" s="846"/>
      <c r="R43" s="746"/>
      <c r="S43" s="737"/>
      <c r="T43" s="746"/>
      <c r="U43" s="737"/>
      <c r="V43" s="526"/>
      <c r="W43" s="525"/>
      <c r="X43" s="846"/>
      <c r="Y43" s="846"/>
    </row>
    <row r="44" spans="1:25" ht="13.5" customHeight="1" thickTop="1" thickBot="1" x14ac:dyDescent="0.25">
      <c r="A44" s="796" t="s">
        <v>5</v>
      </c>
      <c r="B44" s="398"/>
      <c r="C44" s="426"/>
      <c r="D44" s="398"/>
      <c r="E44" s="426"/>
      <c r="F44" s="522"/>
      <c r="G44" s="462"/>
      <c r="H44" s="522"/>
      <c r="I44" s="462"/>
      <c r="J44" s="398"/>
      <c r="K44" s="426"/>
      <c r="L44" s="398"/>
      <c r="M44" s="426"/>
      <c r="N44" s="398"/>
      <c r="O44" s="426"/>
      <c r="P44" s="312"/>
      <c r="Q44" s="321"/>
      <c r="R44" s="522"/>
      <c r="S44" s="462"/>
      <c r="T44" s="522"/>
      <c r="U44" s="462"/>
      <c r="V44" s="350"/>
      <c r="W44" s="321"/>
      <c r="X44" s="312"/>
      <c r="Y44" s="321"/>
    </row>
    <row r="45" spans="1:25" ht="13.5" customHeight="1" thickTop="1" thickBot="1" x14ac:dyDescent="0.25">
      <c r="A45" s="796"/>
      <c r="B45" s="702">
        <v>43101</v>
      </c>
      <c r="C45" s="740"/>
      <c r="D45" s="702">
        <v>43101</v>
      </c>
      <c r="E45" s="740"/>
      <c r="F45" s="702"/>
      <c r="G45" s="740"/>
      <c r="H45" s="702"/>
      <c r="I45" s="740"/>
      <c r="J45" s="702">
        <v>43101</v>
      </c>
      <c r="K45" s="740"/>
      <c r="L45" s="702">
        <v>43101</v>
      </c>
      <c r="M45" s="740"/>
      <c r="N45" s="702">
        <v>43101</v>
      </c>
      <c r="O45" s="740"/>
      <c r="P45" s="846"/>
      <c r="Q45" s="846"/>
      <c r="R45" s="702"/>
      <c r="S45" s="740"/>
      <c r="T45" s="702"/>
      <c r="U45" s="740"/>
      <c r="V45" s="526"/>
      <c r="W45" s="525"/>
      <c r="X45" s="846"/>
      <c r="Y45" s="846"/>
    </row>
    <row r="46" spans="1:25" ht="13.5" customHeight="1" thickTop="1" thickBot="1" x14ac:dyDescent="0.25">
      <c r="A46" s="796"/>
      <c r="B46" s="722">
        <v>43108</v>
      </c>
      <c r="C46" s="723"/>
      <c r="D46" s="722">
        <v>43108</v>
      </c>
      <c r="E46" s="723"/>
      <c r="F46" s="702"/>
      <c r="G46" s="740"/>
      <c r="H46" s="702"/>
      <c r="I46" s="740"/>
      <c r="J46" s="722">
        <v>43108</v>
      </c>
      <c r="K46" s="723"/>
      <c r="L46" s="722">
        <v>43108</v>
      </c>
      <c r="M46" s="723"/>
      <c r="N46" s="722">
        <v>43108</v>
      </c>
      <c r="O46" s="723"/>
      <c r="P46" s="847"/>
      <c r="Q46" s="847"/>
      <c r="R46" s="702"/>
      <c r="S46" s="740"/>
      <c r="T46" s="702"/>
      <c r="U46" s="740"/>
      <c r="V46" s="527"/>
      <c r="W46" s="528"/>
      <c r="X46" s="847"/>
      <c r="Y46" s="847"/>
    </row>
    <row r="47" spans="1:25" ht="13.5" customHeight="1" thickTop="1" x14ac:dyDescent="0.2">
      <c r="A47" s="797" t="s">
        <v>6</v>
      </c>
      <c r="B47" s="316">
        <v>2</v>
      </c>
      <c r="C47" s="315" t="s">
        <v>7</v>
      </c>
      <c r="D47" s="316">
        <v>2</v>
      </c>
      <c r="E47" s="315" t="s">
        <v>7</v>
      </c>
      <c r="F47" s="354"/>
      <c r="G47" s="430"/>
      <c r="H47" s="354"/>
      <c r="I47" s="430"/>
      <c r="J47" s="354">
        <v>2</v>
      </c>
      <c r="K47" s="430" t="s">
        <v>11</v>
      </c>
      <c r="L47" s="354">
        <v>2</v>
      </c>
      <c r="M47" s="423" t="s">
        <v>11</v>
      </c>
      <c r="N47" s="354">
        <v>2</v>
      </c>
      <c r="O47" s="423" t="s">
        <v>11</v>
      </c>
      <c r="P47" s="316"/>
      <c r="Q47" s="315"/>
      <c r="R47" s="354"/>
      <c r="S47" s="430"/>
      <c r="T47" s="354"/>
      <c r="U47" s="430"/>
      <c r="V47" s="350"/>
      <c r="W47" s="321"/>
      <c r="X47" s="312"/>
      <c r="Y47" s="321"/>
    </row>
    <row r="48" spans="1:25" ht="13.5" customHeight="1" x14ac:dyDescent="0.2">
      <c r="A48" s="800"/>
      <c r="B48" s="702">
        <v>43113</v>
      </c>
      <c r="C48" s="740"/>
      <c r="D48" s="702">
        <v>43113</v>
      </c>
      <c r="E48" s="740"/>
      <c r="F48" s="702"/>
      <c r="G48" s="740"/>
      <c r="H48" s="702"/>
      <c r="I48" s="740"/>
      <c r="J48" s="702">
        <v>43113</v>
      </c>
      <c r="K48" s="740"/>
      <c r="L48" s="684">
        <v>43113</v>
      </c>
      <c r="M48" s="700"/>
      <c r="N48" s="684">
        <v>43113</v>
      </c>
      <c r="O48" s="700"/>
      <c r="P48" s="846"/>
      <c r="Q48" s="846"/>
      <c r="R48" s="702"/>
      <c r="S48" s="740"/>
      <c r="T48" s="702"/>
      <c r="U48" s="740"/>
      <c r="V48" s="526"/>
      <c r="W48" s="525"/>
      <c r="X48" s="846"/>
      <c r="Y48" s="846"/>
    </row>
    <row r="49" spans="1:25" ht="13.5" customHeight="1" thickBot="1" x14ac:dyDescent="0.25">
      <c r="A49" s="798"/>
      <c r="B49" s="746">
        <v>43131</v>
      </c>
      <c r="C49" s="737"/>
      <c r="D49" s="746">
        <v>43131</v>
      </c>
      <c r="E49" s="737"/>
      <c r="F49" s="722"/>
      <c r="G49" s="723"/>
      <c r="H49" s="722"/>
      <c r="I49" s="723"/>
      <c r="J49" s="746">
        <v>43126</v>
      </c>
      <c r="K49" s="737"/>
      <c r="L49" s="736">
        <v>43126</v>
      </c>
      <c r="M49" s="754"/>
      <c r="N49" s="736">
        <v>43126</v>
      </c>
      <c r="O49" s="754"/>
      <c r="P49" s="847"/>
      <c r="Q49" s="847"/>
      <c r="R49" s="722"/>
      <c r="S49" s="723"/>
      <c r="T49" s="722"/>
      <c r="U49" s="723"/>
      <c r="V49" s="527"/>
      <c r="W49" s="528"/>
      <c r="X49" s="847"/>
      <c r="Y49" s="847"/>
    </row>
    <row r="50" spans="1:25" ht="13.5" customHeight="1" thickTop="1" thickBot="1" x14ac:dyDescent="0.25">
      <c r="A50" s="796" t="s">
        <v>5</v>
      </c>
      <c r="B50" s="477"/>
      <c r="C50" s="438"/>
      <c r="D50" s="354"/>
      <c r="E50" s="355"/>
      <c r="F50" s="398"/>
      <c r="G50" s="426"/>
      <c r="H50" s="398"/>
      <c r="I50" s="426"/>
      <c r="J50" s="354"/>
      <c r="K50" s="355"/>
      <c r="L50" s="398"/>
      <c r="M50" s="438"/>
      <c r="N50" s="398"/>
      <c r="O50" s="438"/>
      <c r="P50" s="312"/>
      <c r="Q50" s="321"/>
      <c r="R50" s="398"/>
      <c r="S50" s="426"/>
      <c r="T50" s="398"/>
      <c r="U50" s="426"/>
      <c r="V50" s="350"/>
      <c r="W50" s="321"/>
      <c r="X50" s="312"/>
      <c r="Y50" s="321"/>
    </row>
    <row r="51" spans="1:25" ht="13.5" customHeight="1" thickTop="1" thickBot="1" x14ac:dyDescent="0.25">
      <c r="A51" s="796"/>
      <c r="B51" s="684">
        <v>43132</v>
      </c>
      <c r="C51" s="700"/>
      <c r="D51" s="702">
        <v>43132</v>
      </c>
      <c r="E51" s="740"/>
      <c r="F51" s="702"/>
      <c r="G51" s="740"/>
      <c r="H51" s="702"/>
      <c r="I51" s="740"/>
      <c r="J51" s="733">
        <v>43127</v>
      </c>
      <c r="K51" s="733"/>
      <c r="L51" s="733">
        <v>43127</v>
      </c>
      <c r="M51" s="702"/>
      <c r="N51" s="733">
        <v>43127</v>
      </c>
      <c r="O51" s="702"/>
      <c r="P51" s="846"/>
      <c r="Q51" s="846"/>
      <c r="R51" s="702"/>
      <c r="S51" s="740"/>
      <c r="T51" s="702"/>
      <c r="U51" s="740"/>
      <c r="V51" s="526"/>
      <c r="W51" s="525"/>
      <c r="X51" s="846"/>
      <c r="Y51" s="846"/>
    </row>
    <row r="52" spans="1:25" ht="13.5" customHeight="1" thickTop="1" thickBot="1" x14ac:dyDescent="0.25">
      <c r="A52" s="796"/>
      <c r="B52" s="678">
        <v>43139</v>
      </c>
      <c r="C52" s="727"/>
      <c r="D52" s="722">
        <v>43139</v>
      </c>
      <c r="E52" s="723"/>
      <c r="F52" s="722"/>
      <c r="G52" s="723"/>
      <c r="H52" s="722"/>
      <c r="I52" s="723"/>
      <c r="J52" s="734">
        <v>43139</v>
      </c>
      <c r="K52" s="734"/>
      <c r="L52" s="734">
        <v>43139</v>
      </c>
      <c r="M52" s="722"/>
      <c r="N52" s="734">
        <v>43139</v>
      </c>
      <c r="O52" s="722"/>
      <c r="P52" s="847"/>
      <c r="Q52" s="847"/>
      <c r="R52" s="722"/>
      <c r="S52" s="723"/>
      <c r="T52" s="722"/>
      <c r="U52" s="723"/>
      <c r="V52" s="527"/>
      <c r="W52" s="528"/>
      <c r="X52" s="847"/>
      <c r="Y52" s="847"/>
    </row>
    <row r="53" spans="1:25" ht="13.5" customHeight="1" thickTop="1" x14ac:dyDescent="0.2">
      <c r="A53" s="800" t="s">
        <v>17</v>
      </c>
      <c r="B53" s="401">
        <v>18</v>
      </c>
      <c r="C53" s="489" t="s">
        <v>3</v>
      </c>
      <c r="D53" s="486">
        <v>18</v>
      </c>
      <c r="E53" s="487" t="s">
        <v>3</v>
      </c>
      <c r="F53" s="398"/>
      <c r="G53" s="403"/>
      <c r="H53" s="398"/>
      <c r="I53" s="403"/>
      <c r="J53" s="354">
        <v>16</v>
      </c>
      <c r="K53" s="355" t="s">
        <v>3</v>
      </c>
      <c r="L53" s="354">
        <v>16</v>
      </c>
      <c r="M53" s="355" t="s">
        <v>3</v>
      </c>
      <c r="N53" s="354">
        <v>16</v>
      </c>
      <c r="O53" s="355" t="s">
        <v>3</v>
      </c>
      <c r="P53" s="329"/>
      <c r="Q53" s="326"/>
      <c r="R53" s="398"/>
      <c r="S53" s="403"/>
      <c r="T53" s="323"/>
      <c r="U53" s="541"/>
      <c r="V53" s="549"/>
      <c r="W53" s="541"/>
      <c r="X53" s="323"/>
      <c r="Y53" s="541"/>
    </row>
    <row r="54" spans="1:25" ht="13.5" customHeight="1" x14ac:dyDescent="0.2">
      <c r="A54" s="800"/>
      <c r="B54" s="684">
        <v>43140</v>
      </c>
      <c r="C54" s="700"/>
      <c r="D54" s="702">
        <v>43140</v>
      </c>
      <c r="E54" s="740"/>
      <c r="F54" s="733"/>
      <c r="G54" s="733"/>
      <c r="H54" s="733"/>
      <c r="I54" s="733"/>
      <c r="J54" s="702">
        <v>43154</v>
      </c>
      <c r="K54" s="733"/>
      <c r="L54" s="702">
        <v>43154</v>
      </c>
      <c r="M54" s="733"/>
      <c r="N54" s="702">
        <v>43154</v>
      </c>
      <c r="O54" s="733"/>
      <c r="P54" s="846"/>
      <c r="Q54" s="846"/>
      <c r="R54" s="733"/>
      <c r="S54" s="733"/>
      <c r="T54" s="733"/>
      <c r="U54" s="733"/>
      <c r="V54" s="526"/>
      <c r="W54" s="525"/>
      <c r="X54" s="846"/>
      <c r="Y54" s="846"/>
    </row>
    <row r="55" spans="1:25" ht="14.25" customHeight="1" thickBot="1" x14ac:dyDescent="0.25">
      <c r="A55" s="800"/>
      <c r="B55" s="736">
        <v>43265</v>
      </c>
      <c r="C55" s="754"/>
      <c r="D55" s="746">
        <v>43265</v>
      </c>
      <c r="E55" s="737"/>
      <c r="F55" s="734"/>
      <c r="G55" s="734"/>
      <c r="H55" s="734"/>
      <c r="I55" s="734"/>
      <c r="J55" s="722">
        <v>43265</v>
      </c>
      <c r="K55" s="734"/>
      <c r="L55" s="722">
        <v>43265</v>
      </c>
      <c r="M55" s="734"/>
      <c r="N55" s="722">
        <v>43265</v>
      </c>
      <c r="O55" s="734"/>
      <c r="P55" s="847"/>
      <c r="Q55" s="847"/>
      <c r="R55" s="734"/>
      <c r="S55" s="734"/>
      <c r="T55" s="734"/>
      <c r="U55" s="734"/>
      <c r="V55" s="526"/>
      <c r="W55" s="525"/>
      <c r="X55" s="846"/>
      <c r="Y55" s="846"/>
    </row>
    <row r="56" spans="1:25" ht="13.5" customHeight="1" thickTop="1" thickBot="1" x14ac:dyDescent="0.25">
      <c r="A56" s="796" t="s">
        <v>9</v>
      </c>
      <c r="B56" s="427">
        <v>3</v>
      </c>
      <c r="C56" s="453" t="s">
        <v>10</v>
      </c>
      <c r="D56" s="427">
        <v>3</v>
      </c>
      <c r="E56" s="428" t="s">
        <v>10</v>
      </c>
      <c r="F56" s="405"/>
      <c r="G56" s="425"/>
      <c r="H56" s="312"/>
      <c r="I56" s="321"/>
      <c r="J56" s="354">
        <v>2</v>
      </c>
      <c r="K56" s="430" t="s">
        <v>11</v>
      </c>
      <c r="L56" s="354">
        <v>2</v>
      </c>
      <c r="M56" s="430" t="s">
        <v>11</v>
      </c>
      <c r="N56" s="354">
        <v>2</v>
      </c>
      <c r="O56" s="430" t="s">
        <v>11</v>
      </c>
      <c r="P56" s="329"/>
      <c r="Q56" s="326"/>
      <c r="R56" s="312"/>
      <c r="S56" s="321"/>
      <c r="T56" s="405"/>
      <c r="U56" s="425"/>
      <c r="V56" s="350"/>
      <c r="W56" s="321"/>
      <c r="X56" s="312"/>
      <c r="Y56" s="321"/>
    </row>
    <row r="57" spans="1:25" ht="13.5" customHeight="1" thickTop="1" thickBot="1" x14ac:dyDescent="0.25">
      <c r="A57" s="796"/>
      <c r="B57" s="702">
        <v>43266</v>
      </c>
      <c r="C57" s="702"/>
      <c r="D57" s="702">
        <v>43266</v>
      </c>
      <c r="E57" s="733"/>
      <c r="F57" s="733"/>
      <c r="G57" s="733"/>
      <c r="H57" s="733"/>
      <c r="I57" s="733"/>
      <c r="J57" s="702">
        <v>43266</v>
      </c>
      <c r="K57" s="733"/>
      <c r="L57" s="702">
        <v>43266</v>
      </c>
      <c r="M57" s="733"/>
      <c r="N57" s="702">
        <v>43266</v>
      </c>
      <c r="O57" s="733"/>
      <c r="P57" s="846"/>
      <c r="Q57" s="846"/>
      <c r="R57" s="733"/>
      <c r="S57" s="733"/>
      <c r="T57" s="733"/>
      <c r="U57" s="733"/>
      <c r="V57" s="526"/>
      <c r="W57" s="525"/>
      <c r="X57" s="846"/>
      <c r="Y57" s="846"/>
    </row>
    <row r="58" spans="1:25" ht="13.5" customHeight="1" thickTop="1" thickBot="1" x14ac:dyDescent="0.25">
      <c r="A58" s="796"/>
      <c r="B58" s="722">
        <v>43288</v>
      </c>
      <c r="C58" s="722"/>
      <c r="D58" s="722">
        <v>43288</v>
      </c>
      <c r="E58" s="734"/>
      <c r="F58" s="734"/>
      <c r="G58" s="734"/>
      <c r="H58" s="734"/>
      <c r="I58" s="734"/>
      <c r="J58" s="722">
        <v>43279</v>
      </c>
      <c r="K58" s="734"/>
      <c r="L58" s="722">
        <v>43279</v>
      </c>
      <c r="M58" s="734"/>
      <c r="N58" s="722">
        <v>43279</v>
      </c>
      <c r="O58" s="734"/>
      <c r="P58" s="846"/>
      <c r="Q58" s="846"/>
      <c r="R58" s="734"/>
      <c r="S58" s="734"/>
      <c r="T58" s="734"/>
      <c r="U58" s="734"/>
      <c r="V58" s="527"/>
      <c r="W58" s="528"/>
      <c r="X58" s="847"/>
      <c r="Y58" s="847"/>
    </row>
    <row r="59" spans="1:25" ht="13.5" customHeight="1" thickTop="1" thickBot="1" x14ac:dyDescent="0.25">
      <c r="A59" s="997" t="s">
        <v>244</v>
      </c>
      <c r="B59" s="526"/>
      <c r="C59" s="530"/>
      <c r="D59" s="526"/>
      <c r="E59" s="525"/>
      <c r="F59" s="526"/>
      <c r="G59" s="525"/>
      <c r="H59" s="526"/>
      <c r="I59" s="525"/>
      <c r="J59" s="354">
        <v>2</v>
      </c>
      <c r="K59" s="430" t="s">
        <v>11</v>
      </c>
      <c r="L59" s="354">
        <v>2</v>
      </c>
      <c r="M59" s="430" t="s">
        <v>11</v>
      </c>
      <c r="N59" s="354">
        <v>2</v>
      </c>
      <c r="O59" s="430" t="s">
        <v>11</v>
      </c>
      <c r="P59" s="312"/>
      <c r="Q59" s="331"/>
      <c r="R59" s="526"/>
      <c r="S59" s="525"/>
      <c r="T59" s="312"/>
      <c r="U59" s="331"/>
      <c r="V59" s="526"/>
      <c r="W59" s="525"/>
      <c r="X59" s="526"/>
      <c r="Y59" s="525"/>
    </row>
    <row r="60" spans="1:25" ht="13.5" customHeight="1" thickTop="1" thickBot="1" x14ac:dyDescent="0.25">
      <c r="A60" s="997"/>
      <c r="B60" s="526"/>
      <c r="C60" s="530"/>
      <c r="D60" s="526"/>
      <c r="E60" s="525"/>
      <c r="F60" s="526"/>
      <c r="G60" s="525"/>
      <c r="H60" s="526"/>
      <c r="I60" s="525"/>
      <c r="J60" s="702">
        <v>43140</v>
      </c>
      <c r="K60" s="733"/>
      <c r="L60" s="702">
        <v>43140</v>
      </c>
      <c r="M60" s="733"/>
      <c r="N60" s="702">
        <v>43140</v>
      </c>
      <c r="O60" s="733"/>
      <c r="P60" s="846"/>
      <c r="Q60" s="846"/>
      <c r="R60" s="526"/>
      <c r="S60" s="525"/>
      <c r="T60" s="733"/>
      <c r="U60" s="733"/>
      <c r="V60" s="526"/>
      <c r="W60" s="525"/>
      <c r="X60" s="526"/>
      <c r="Y60" s="525"/>
    </row>
    <row r="61" spans="1:25" ht="15" customHeight="1" thickTop="1" thickBot="1" x14ac:dyDescent="0.25">
      <c r="A61" s="806"/>
      <c r="B61" s="526"/>
      <c r="C61" s="530"/>
      <c r="D61" s="526"/>
      <c r="E61" s="525"/>
      <c r="F61" s="526"/>
      <c r="G61" s="525"/>
      <c r="H61" s="526"/>
      <c r="I61" s="525"/>
      <c r="J61" s="702">
        <v>43153</v>
      </c>
      <c r="K61" s="733"/>
      <c r="L61" s="702">
        <v>43153</v>
      </c>
      <c r="M61" s="733"/>
      <c r="N61" s="702">
        <v>43153</v>
      </c>
      <c r="O61" s="733"/>
      <c r="P61" s="846"/>
      <c r="Q61" s="846"/>
      <c r="R61" s="526"/>
      <c r="S61" s="525"/>
      <c r="T61" s="733"/>
      <c r="U61" s="733"/>
      <c r="V61" s="526"/>
      <c r="W61" s="525"/>
      <c r="X61" s="526"/>
      <c r="Y61" s="525"/>
    </row>
    <row r="62" spans="1:25" ht="13.5" customHeight="1" thickTop="1" x14ac:dyDescent="0.2">
      <c r="A62" s="795" t="s">
        <v>219</v>
      </c>
      <c r="B62" s="535"/>
      <c r="C62" s="534"/>
      <c r="D62" s="535"/>
      <c r="E62" s="377"/>
      <c r="F62" s="535"/>
      <c r="G62" s="377"/>
      <c r="H62" s="535"/>
      <c r="I62" s="377"/>
      <c r="J62" s="354">
        <v>2</v>
      </c>
      <c r="K62" s="430" t="s">
        <v>11</v>
      </c>
      <c r="L62" s="354">
        <v>2</v>
      </c>
      <c r="M62" s="430" t="s">
        <v>11</v>
      </c>
      <c r="N62" s="354">
        <v>2</v>
      </c>
      <c r="O62" s="430" t="s">
        <v>11</v>
      </c>
      <c r="P62" s="312"/>
      <c r="Q62" s="331"/>
      <c r="R62" s="535"/>
      <c r="S62" s="377"/>
      <c r="T62" s="312"/>
      <c r="U62" s="331"/>
      <c r="V62" s="535"/>
      <c r="W62" s="377"/>
      <c r="X62" s="535"/>
      <c r="Y62" s="377"/>
    </row>
    <row r="63" spans="1:25" ht="13.5" customHeight="1" x14ac:dyDescent="0.2">
      <c r="A63" s="801"/>
      <c r="B63" s="526"/>
      <c r="C63" s="530"/>
      <c r="D63" s="526"/>
      <c r="E63" s="525"/>
      <c r="F63" s="526"/>
      <c r="G63" s="525"/>
      <c r="H63" s="526"/>
      <c r="I63" s="525"/>
      <c r="J63" s="702">
        <v>43280</v>
      </c>
      <c r="K63" s="733"/>
      <c r="L63" s="702">
        <v>43280</v>
      </c>
      <c r="M63" s="733"/>
      <c r="N63" s="702">
        <v>43280</v>
      </c>
      <c r="O63" s="733"/>
      <c r="P63" s="846"/>
      <c r="Q63" s="846"/>
      <c r="R63" s="526"/>
      <c r="S63" s="525"/>
      <c r="T63" s="733"/>
      <c r="U63" s="733"/>
      <c r="V63" s="526"/>
      <c r="W63" s="525"/>
      <c r="X63" s="526"/>
      <c r="Y63" s="525"/>
    </row>
    <row r="64" spans="1:25" ht="16.5" customHeight="1" thickBot="1" x14ac:dyDescent="0.25">
      <c r="A64" s="802"/>
      <c r="B64" s="527"/>
      <c r="C64" s="529"/>
      <c r="D64" s="527"/>
      <c r="E64" s="528"/>
      <c r="F64" s="527"/>
      <c r="G64" s="528"/>
      <c r="H64" s="527"/>
      <c r="I64" s="528"/>
      <c r="J64" s="722">
        <v>43293</v>
      </c>
      <c r="K64" s="734"/>
      <c r="L64" s="722">
        <v>43293</v>
      </c>
      <c r="M64" s="734"/>
      <c r="N64" s="722">
        <v>43293</v>
      </c>
      <c r="O64" s="734"/>
      <c r="P64" s="847"/>
      <c r="Q64" s="847"/>
      <c r="R64" s="527"/>
      <c r="S64" s="528"/>
      <c r="T64" s="734"/>
      <c r="U64" s="734"/>
      <c r="V64" s="527"/>
      <c r="W64" s="528"/>
      <c r="X64" s="527"/>
      <c r="Y64" s="528"/>
    </row>
    <row r="65" spans="1:25" ht="13.5" customHeight="1" thickTop="1" thickBot="1" x14ac:dyDescent="0.25">
      <c r="A65" s="796" t="s">
        <v>14</v>
      </c>
      <c r="B65" s="398"/>
      <c r="C65" s="467"/>
      <c r="D65" s="398"/>
      <c r="E65" s="544"/>
      <c r="F65" s="354"/>
      <c r="G65" s="355"/>
      <c r="H65" s="354"/>
      <c r="I65" s="355"/>
      <c r="J65" s="398"/>
      <c r="K65" s="544"/>
      <c r="L65" s="398"/>
      <c r="M65" s="544"/>
      <c r="N65" s="398"/>
      <c r="O65" s="544"/>
      <c r="P65" s="312"/>
      <c r="Q65" s="321"/>
      <c r="R65" s="354"/>
      <c r="S65" s="355"/>
      <c r="T65" s="354"/>
      <c r="U65" s="355"/>
      <c r="V65" s="350"/>
      <c r="W65" s="321"/>
      <c r="X65" s="312"/>
      <c r="Y65" s="321"/>
    </row>
    <row r="66" spans="1:25" ht="13.5" customHeight="1" thickTop="1" thickBot="1" x14ac:dyDescent="0.25">
      <c r="A66" s="796"/>
      <c r="B66" s="733">
        <v>43289</v>
      </c>
      <c r="C66" s="702"/>
      <c r="D66" s="733">
        <v>43289</v>
      </c>
      <c r="E66" s="733"/>
      <c r="F66" s="733"/>
      <c r="G66" s="733"/>
      <c r="H66" s="733"/>
      <c r="I66" s="733"/>
      <c r="J66" s="733">
        <v>43294</v>
      </c>
      <c r="K66" s="733"/>
      <c r="L66" s="733">
        <v>43294</v>
      </c>
      <c r="M66" s="733"/>
      <c r="N66" s="733">
        <v>43294</v>
      </c>
      <c r="O66" s="733"/>
      <c r="P66" s="846"/>
      <c r="Q66" s="846"/>
      <c r="R66" s="733"/>
      <c r="S66" s="733"/>
      <c r="T66" s="733"/>
      <c r="U66" s="733"/>
      <c r="V66" s="526"/>
      <c r="W66" s="525"/>
      <c r="X66" s="846"/>
      <c r="Y66" s="846"/>
    </row>
    <row r="67" spans="1:25" ht="13.5" customHeight="1" thickTop="1" thickBot="1" x14ac:dyDescent="0.25">
      <c r="A67" s="796"/>
      <c r="B67" s="734">
        <v>43343</v>
      </c>
      <c r="C67" s="722"/>
      <c r="D67" s="734">
        <v>43343</v>
      </c>
      <c r="E67" s="734"/>
      <c r="F67" s="734"/>
      <c r="G67" s="734"/>
      <c r="H67" s="734"/>
      <c r="I67" s="734"/>
      <c r="J67" s="734">
        <v>43343</v>
      </c>
      <c r="K67" s="734"/>
      <c r="L67" s="734">
        <v>43343</v>
      </c>
      <c r="M67" s="734"/>
      <c r="N67" s="734">
        <v>43343</v>
      </c>
      <c r="O67" s="734"/>
      <c r="P67" s="847"/>
      <c r="Q67" s="847"/>
      <c r="R67" s="734"/>
      <c r="S67" s="734"/>
      <c r="T67" s="734"/>
      <c r="U67" s="734"/>
      <c r="V67" s="527"/>
      <c r="W67" s="528"/>
      <c r="X67" s="847"/>
      <c r="Y67" s="847"/>
    </row>
    <row r="68" spans="1:25" ht="13.5" customHeight="1" thickTop="1" thickBot="1" x14ac:dyDescent="0.25">
      <c r="A68" s="585" t="s">
        <v>381</v>
      </c>
      <c r="B68" s="820" t="s">
        <v>382</v>
      </c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</row>
    <row r="69" spans="1:25" ht="13.5" customHeight="1" thickTop="1" x14ac:dyDescent="0.2">
      <c r="A69" s="521" t="s">
        <v>19</v>
      </c>
      <c r="B69" s="354"/>
      <c r="C69" s="400"/>
      <c r="D69" s="312"/>
      <c r="E69" s="313"/>
      <c r="F69" s="354">
        <v>18</v>
      </c>
      <c r="G69" s="400" t="s">
        <v>3</v>
      </c>
      <c r="H69" s="354">
        <v>19</v>
      </c>
      <c r="I69" s="400" t="s">
        <v>3</v>
      </c>
      <c r="J69" s="312">
        <v>20</v>
      </c>
      <c r="K69" s="313" t="s">
        <v>3</v>
      </c>
      <c r="L69" s="312">
        <v>20</v>
      </c>
      <c r="M69" s="313" t="s">
        <v>3</v>
      </c>
      <c r="N69" s="312">
        <v>20</v>
      </c>
      <c r="O69" s="313" t="s">
        <v>3</v>
      </c>
      <c r="P69" s="312"/>
      <c r="Q69" s="313"/>
      <c r="R69" s="354"/>
      <c r="S69" s="400"/>
      <c r="T69" s="312"/>
      <c r="U69" s="313"/>
      <c r="V69" s="371"/>
      <c r="W69" s="335"/>
      <c r="X69" s="312"/>
      <c r="Y69" s="313"/>
    </row>
    <row r="70" spans="1:25" ht="13.5" customHeight="1" thickBot="1" x14ac:dyDescent="0.25">
      <c r="A70" s="798" t="s">
        <v>20</v>
      </c>
      <c r="B70" s="702"/>
      <c r="C70" s="740"/>
      <c r="D70" s="846"/>
      <c r="E70" s="846"/>
      <c r="F70" s="702">
        <v>42979</v>
      </c>
      <c r="G70" s="740"/>
      <c r="H70" s="684">
        <v>42979</v>
      </c>
      <c r="I70" s="700"/>
      <c r="J70" s="684">
        <v>42979</v>
      </c>
      <c r="K70" s="700"/>
      <c r="L70" s="684">
        <v>42979</v>
      </c>
      <c r="M70" s="700"/>
      <c r="N70" s="684">
        <v>42979</v>
      </c>
      <c r="O70" s="700"/>
      <c r="P70" s="846"/>
      <c r="Q70" s="846"/>
      <c r="R70" s="702"/>
      <c r="S70" s="740"/>
      <c r="T70" s="684"/>
      <c r="U70" s="700"/>
      <c r="V70" s="526"/>
      <c r="W70" s="525"/>
      <c r="X70" s="846"/>
      <c r="Y70" s="846"/>
    </row>
    <row r="71" spans="1:25" ht="13.5" customHeight="1" thickTop="1" thickBot="1" x14ac:dyDescent="0.25">
      <c r="A71" s="798"/>
      <c r="B71" s="702"/>
      <c r="C71" s="740"/>
      <c r="D71" s="847"/>
      <c r="E71" s="847"/>
      <c r="F71" s="702">
        <v>43100</v>
      </c>
      <c r="G71" s="740"/>
      <c r="H71" s="684">
        <v>43100</v>
      </c>
      <c r="I71" s="700"/>
      <c r="J71" s="684">
        <v>43100</v>
      </c>
      <c r="K71" s="700"/>
      <c r="L71" s="684">
        <v>43100</v>
      </c>
      <c r="M71" s="700"/>
      <c r="N71" s="684">
        <v>43100</v>
      </c>
      <c r="O71" s="700"/>
      <c r="P71" s="847"/>
      <c r="Q71" s="847"/>
      <c r="R71" s="702"/>
      <c r="S71" s="740"/>
      <c r="T71" s="684"/>
      <c r="U71" s="700"/>
      <c r="V71" s="527"/>
      <c r="W71" s="528"/>
      <c r="X71" s="847"/>
      <c r="Y71" s="847"/>
    </row>
    <row r="72" spans="1:25" ht="12" customHeight="1" thickTop="1" x14ac:dyDescent="0.2">
      <c r="A72" s="521"/>
      <c r="B72" s="542"/>
      <c r="C72" s="481"/>
      <c r="D72" s="526"/>
      <c r="E72" s="525"/>
      <c r="F72" s="542"/>
      <c r="G72" s="481"/>
      <c r="H72" s="476"/>
      <c r="I72" s="481"/>
      <c r="J72" s="476"/>
      <c r="K72" s="481"/>
      <c r="L72" s="476"/>
      <c r="M72" s="481"/>
      <c r="N72" s="476"/>
      <c r="O72" s="481"/>
      <c r="P72" s="526"/>
      <c r="Q72" s="525"/>
      <c r="R72" s="542"/>
      <c r="S72" s="481"/>
      <c r="T72" s="476"/>
      <c r="U72" s="480"/>
      <c r="V72" s="526"/>
      <c r="W72" s="525"/>
      <c r="X72" s="526"/>
      <c r="Y72" s="525"/>
    </row>
    <row r="73" spans="1:25" ht="13.5" customHeight="1" x14ac:dyDescent="0.2">
      <c r="A73" s="521"/>
      <c r="B73" s="702"/>
      <c r="C73" s="740"/>
      <c r="D73" s="846"/>
      <c r="E73" s="846"/>
      <c r="F73" s="702">
        <v>43109</v>
      </c>
      <c r="G73" s="740"/>
      <c r="H73" s="684">
        <v>43109</v>
      </c>
      <c r="I73" s="740"/>
      <c r="J73" s="684">
        <v>43109</v>
      </c>
      <c r="K73" s="740"/>
      <c r="L73" s="684">
        <v>43109</v>
      </c>
      <c r="M73" s="740"/>
      <c r="N73" s="684">
        <v>43109</v>
      </c>
      <c r="O73" s="740"/>
      <c r="P73" s="846"/>
      <c r="Q73" s="846"/>
      <c r="R73" s="702"/>
      <c r="S73" s="740"/>
      <c r="T73" s="684"/>
      <c r="U73" s="700"/>
      <c r="V73" s="526"/>
      <c r="W73" s="525"/>
      <c r="X73" s="846"/>
      <c r="Y73" s="846"/>
    </row>
    <row r="74" spans="1:25" ht="13.5" customHeight="1" thickBot="1" x14ac:dyDescent="0.25">
      <c r="A74" s="521"/>
      <c r="B74" s="746"/>
      <c r="C74" s="737"/>
      <c r="D74" s="846"/>
      <c r="E74" s="846"/>
      <c r="F74" s="746">
        <v>43112</v>
      </c>
      <c r="G74" s="737"/>
      <c r="H74" s="736">
        <v>43119</v>
      </c>
      <c r="I74" s="737"/>
      <c r="J74" s="736">
        <v>43126</v>
      </c>
      <c r="K74" s="737"/>
      <c r="L74" s="736">
        <v>43126</v>
      </c>
      <c r="M74" s="737"/>
      <c r="N74" s="736">
        <v>43126</v>
      </c>
      <c r="O74" s="737"/>
      <c r="P74" s="846"/>
      <c r="Q74" s="846"/>
      <c r="R74" s="746"/>
      <c r="S74" s="737"/>
      <c r="T74" s="736"/>
      <c r="U74" s="754"/>
      <c r="V74" s="526"/>
      <c r="W74" s="525"/>
      <c r="X74" s="846"/>
      <c r="Y74" s="846"/>
    </row>
    <row r="75" spans="1:25" ht="12" customHeight="1" thickTop="1" thickBot="1" x14ac:dyDescent="0.25">
      <c r="A75" s="796" t="s">
        <v>5</v>
      </c>
      <c r="B75" s="522"/>
      <c r="C75" s="462"/>
      <c r="D75" s="312"/>
      <c r="E75" s="321"/>
      <c r="F75" s="398"/>
      <c r="G75" s="426"/>
      <c r="H75" s="477"/>
      <c r="I75" s="426"/>
      <c r="J75" s="477"/>
      <c r="K75" s="426"/>
      <c r="L75" s="477"/>
      <c r="M75" s="426"/>
      <c r="N75" s="477"/>
      <c r="O75" s="426"/>
      <c r="P75" s="312"/>
      <c r="Q75" s="321"/>
      <c r="R75" s="522"/>
      <c r="S75" s="462"/>
      <c r="T75" s="522"/>
      <c r="U75" s="462"/>
      <c r="V75" s="350"/>
      <c r="W75" s="321"/>
      <c r="X75" s="312"/>
      <c r="Y75" s="321"/>
    </row>
    <row r="76" spans="1:25" ht="13.5" customHeight="1" thickTop="1" thickBot="1" x14ac:dyDescent="0.25">
      <c r="A76" s="796"/>
      <c r="B76" s="702"/>
      <c r="C76" s="740"/>
      <c r="D76" s="846"/>
      <c r="E76" s="846"/>
      <c r="F76" s="702">
        <v>43101</v>
      </c>
      <c r="G76" s="740"/>
      <c r="H76" s="684">
        <v>43101</v>
      </c>
      <c r="I76" s="740"/>
      <c r="J76" s="684">
        <v>43101</v>
      </c>
      <c r="K76" s="740"/>
      <c r="L76" s="684">
        <v>43101</v>
      </c>
      <c r="M76" s="740"/>
      <c r="N76" s="684">
        <v>43101</v>
      </c>
      <c r="O76" s="740"/>
      <c r="P76" s="846"/>
      <c r="Q76" s="846"/>
      <c r="R76" s="702"/>
      <c r="S76" s="740"/>
      <c r="T76" s="702"/>
      <c r="U76" s="740"/>
      <c r="V76" s="526"/>
      <c r="W76" s="525"/>
      <c r="X76" s="846"/>
      <c r="Y76" s="846"/>
    </row>
    <row r="77" spans="1:25" ht="13.5" customHeight="1" thickTop="1" thickBot="1" x14ac:dyDescent="0.25">
      <c r="A77" s="796"/>
      <c r="B77" s="702"/>
      <c r="C77" s="740"/>
      <c r="D77" s="847"/>
      <c r="E77" s="847"/>
      <c r="F77" s="722">
        <v>43108</v>
      </c>
      <c r="G77" s="723"/>
      <c r="H77" s="678">
        <v>43108</v>
      </c>
      <c r="I77" s="723"/>
      <c r="J77" s="678">
        <v>43108</v>
      </c>
      <c r="K77" s="723"/>
      <c r="L77" s="678">
        <v>43108</v>
      </c>
      <c r="M77" s="723"/>
      <c r="N77" s="678">
        <v>43108</v>
      </c>
      <c r="O77" s="723"/>
      <c r="P77" s="847"/>
      <c r="Q77" s="847"/>
      <c r="R77" s="702"/>
      <c r="S77" s="740"/>
      <c r="T77" s="702"/>
      <c r="U77" s="740"/>
      <c r="V77" s="527"/>
      <c r="W77" s="528"/>
      <c r="X77" s="847"/>
      <c r="Y77" s="847"/>
    </row>
    <row r="78" spans="1:25" ht="13.5" customHeight="1" thickTop="1" x14ac:dyDescent="0.2">
      <c r="A78" s="800" t="s">
        <v>6</v>
      </c>
      <c r="B78" s="354"/>
      <c r="C78" s="430"/>
      <c r="D78" s="323"/>
      <c r="E78" s="541"/>
      <c r="F78" s="316">
        <v>2</v>
      </c>
      <c r="G78" s="315" t="s">
        <v>7</v>
      </c>
      <c r="H78" s="354">
        <v>2</v>
      </c>
      <c r="I78" s="430" t="s">
        <v>11</v>
      </c>
      <c r="J78" s="312">
        <v>4</v>
      </c>
      <c r="K78" s="321" t="s">
        <v>121</v>
      </c>
      <c r="L78" s="312">
        <v>4</v>
      </c>
      <c r="M78" s="321" t="s">
        <v>121</v>
      </c>
      <c r="N78" s="312">
        <v>4</v>
      </c>
      <c r="O78" s="321" t="s">
        <v>121</v>
      </c>
      <c r="P78" s="323"/>
      <c r="Q78" s="541"/>
      <c r="R78" s="484"/>
      <c r="S78" s="485"/>
      <c r="T78" s="316"/>
      <c r="U78" s="315"/>
      <c r="V78" s="549"/>
      <c r="W78" s="541"/>
      <c r="X78" s="323"/>
      <c r="Y78" s="541"/>
    </row>
    <row r="79" spans="1:25" ht="13.5" customHeight="1" x14ac:dyDescent="0.2">
      <c r="A79" s="800"/>
      <c r="B79" s="702"/>
      <c r="C79" s="740"/>
      <c r="D79" s="846"/>
      <c r="E79" s="846"/>
      <c r="F79" s="702">
        <v>43113</v>
      </c>
      <c r="G79" s="700"/>
      <c r="H79" s="702">
        <v>43120</v>
      </c>
      <c r="I79" s="740"/>
      <c r="J79" s="700">
        <v>43127</v>
      </c>
      <c r="K79" s="699"/>
      <c r="L79" s="702">
        <v>43127</v>
      </c>
      <c r="M79" s="699"/>
      <c r="N79" s="702">
        <v>43127</v>
      </c>
      <c r="O79" s="699"/>
      <c r="P79" s="846"/>
      <c r="Q79" s="846"/>
      <c r="R79" s="702"/>
      <c r="S79" s="740"/>
      <c r="T79" s="684"/>
      <c r="U79" s="699"/>
      <c r="V79" s="526"/>
      <c r="W79" s="525"/>
      <c r="X79" s="846"/>
      <c r="Y79" s="846"/>
    </row>
    <row r="80" spans="1:25" ht="13.5" customHeight="1" thickBot="1" x14ac:dyDescent="0.25">
      <c r="A80" s="800"/>
      <c r="B80" s="746"/>
      <c r="C80" s="737"/>
      <c r="D80" s="846"/>
      <c r="E80" s="846"/>
      <c r="F80" s="746">
        <v>43131</v>
      </c>
      <c r="G80" s="754"/>
      <c r="H80" s="746">
        <v>43133</v>
      </c>
      <c r="I80" s="737"/>
      <c r="J80" s="700">
        <v>43131</v>
      </c>
      <c r="K80" s="699"/>
      <c r="L80" s="702">
        <v>43131</v>
      </c>
      <c r="M80" s="699"/>
      <c r="N80" s="702">
        <v>43131</v>
      </c>
      <c r="O80" s="699"/>
      <c r="P80" s="846"/>
      <c r="Q80" s="846"/>
      <c r="R80" s="702"/>
      <c r="S80" s="740"/>
      <c r="T80" s="684"/>
      <c r="U80" s="699"/>
      <c r="V80" s="526"/>
      <c r="W80" s="525"/>
      <c r="X80" s="846"/>
      <c r="Y80" s="846"/>
    </row>
    <row r="81" spans="1:25" ht="13.5" customHeight="1" thickTop="1" thickBot="1" x14ac:dyDescent="0.25">
      <c r="A81" s="796" t="s">
        <v>5</v>
      </c>
      <c r="B81" s="398"/>
      <c r="C81" s="426"/>
      <c r="D81" s="312"/>
      <c r="E81" s="321"/>
      <c r="F81" s="354"/>
      <c r="G81" s="436"/>
      <c r="H81" s="354"/>
      <c r="I81" s="355"/>
      <c r="J81" s="404"/>
      <c r="K81" s="501"/>
      <c r="L81" s="354"/>
      <c r="M81" s="501"/>
      <c r="N81" s="354"/>
      <c r="O81" s="501"/>
      <c r="P81" s="312"/>
      <c r="Q81" s="321"/>
      <c r="R81" s="354"/>
      <c r="S81" s="355"/>
      <c r="T81" s="354"/>
      <c r="U81" s="355"/>
      <c r="V81" s="350"/>
      <c r="W81" s="321"/>
      <c r="X81" s="312"/>
      <c r="Y81" s="321"/>
    </row>
    <row r="82" spans="1:25" ht="13.5" customHeight="1" thickTop="1" thickBot="1" x14ac:dyDescent="0.25">
      <c r="A82" s="796"/>
      <c r="B82" s="702"/>
      <c r="C82" s="740"/>
      <c r="D82" s="846"/>
      <c r="E82" s="846"/>
      <c r="F82" s="684">
        <v>43132</v>
      </c>
      <c r="G82" s="700"/>
      <c r="H82" s="702">
        <v>43134</v>
      </c>
      <c r="I82" s="740"/>
      <c r="J82" s="700">
        <v>43132</v>
      </c>
      <c r="K82" s="740"/>
      <c r="L82" s="684">
        <v>43132</v>
      </c>
      <c r="M82" s="740"/>
      <c r="N82" s="684">
        <v>43132</v>
      </c>
      <c r="O82" s="740"/>
      <c r="P82" s="846"/>
      <c r="Q82" s="846"/>
      <c r="R82" s="702"/>
      <c r="S82" s="740"/>
      <c r="T82" s="702"/>
      <c r="U82" s="740"/>
      <c r="V82" s="526"/>
      <c r="W82" s="525"/>
      <c r="X82" s="846"/>
      <c r="Y82" s="846"/>
    </row>
    <row r="83" spans="1:25" ht="13.5" customHeight="1" thickTop="1" thickBot="1" x14ac:dyDescent="0.25">
      <c r="A83" s="796"/>
      <c r="B83" s="722"/>
      <c r="C83" s="723"/>
      <c r="D83" s="847"/>
      <c r="E83" s="847"/>
      <c r="F83" s="678">
        <v>43139</v>
      </c>
      <c r="G83" s="727"/>
      <c r="H83" s="722">
        <v>43139</v>
      </c>
      <c r="I83" s="723"/>
      <c r="J83" s="727">
        <v>43139</v>
      </c>
      <c r="K83" s="723"/>
      <c r="L83" s="678">
        <v>43139</v>
      </c>
      <c r="M83" s="723"/>
      <c r="N83" s="678">
        <v>43139</v>
      </c>
      <c r="O83" s="723"/>
      <c r="P83" s="847"/>
      <c r="Q83" s="847"/>
      <c r="R83" s="722"/>
      <c r="S83" s="723"/>
      <c r="T83" s="722"/>
      <c r="U83" s="723"/>
      <c r="V83" s="527"/>
      <c r="W83" s="528"/>
      <c r="X83" s="847"/>
      <c r="Y83" s="847"/>
    </row>
    <row r="84" spans="1:25" ht="69" customHeight="1" thickTop="1" thickBot="1" x14ac:dyDescent="0.25">
      <c r="A84" s="419"/>
      <c r="B84" s="957" t="s">
        <v>366</v>
      </c>
      <c r="C84" s="957"/>
      <c r="D84" s="957" t="s">
        <v>367</v>
      </c>
      <c r="E84" s="957"/>
      <c r="F84" s="957" t="s">
        <v>368</v>
      </c>
      <c r="G84" s="957"/>
      <c r="H84" s="883" t="s">
        <v>370</v>
      </c>
      <c r="I84" s="883"/>
      <c r="J84" s="883" t="s">
        <v>371</v>
      </c>
      <c r="K84" s="883"/>
      <c r="L84" s="956" t="s">
        <v>369</v>
      </c>
      <c r="M84" s="956"/>
      <c r="N84" s="956"/>
      <c r="O84" s="956"/>
      <c r="P84" s="983"/>
      <c r="Q84" s="983"/>
      <c r="R84" s="883"/>
      <c r="S84" s="883"/>
      <c r="T84" s="883"/>
      <c r="U84" s="883"/>
      <c r="V84" s="984"/>
      <c r="W84" s="984"/>
      <c r="X84" s="984"/>
      <c r="Y84" s="985"/>
    </row>
    <row r="85" spans="1:25" ht="13.5" customHeight="1" thickTop="1" thickBot="1" x14ac:dyDescent="0.25">
      <c r="A85" s="796" t="s">
        <v>21</v>
      </c>
      <c r="B85" s="312"/>
      <c r="C85" s="321"/>
      <c r="D85" s="323"/>
      <c r="E85" s="541"/>
      <c r="F85" s="398">
        <v>19</v>
      </c>
      <c r="G85" s="403" t="s">
        <v>3</v>
      </c>
      <c r="H85" s="398">
        <v>17</v>
      </c>
      <c r="I85" s="403" t="s">
        <v>3</v>
      </c>
      <c r="J85" s="312">
        <v>15</v>
      </c>
      <c r="K85" s="313" t="s">
        <v>3</v>
      </c>
      <c r="L85" s="312">
        <v>15</v>
      </c>
      <c r="M85" s="313" t="s">
        <v>3</v>
      </c>
      <c r="N85" s="312">
        <v>15</v>
      </c>
      <c r="O85" s="313" t="s">
        <v>3</v>
      </c>
      <c r="P85" s="312"/>
      <c r="Q85" s="321"/>
      <c r="R85" s="398"/>
      <c r="S85" s="403"/>
      <c r="T85" s="312"/>
      <c r="U85" s="313"/>
      <c r="V85" s="350"/>
      <c r="W85" s="321"/>
      <c r="X85" s="312"/>
      <c r="Y85" s="321"/>
    </row>
    <row r="86" spans="1:25" ht="13.5" customHeight="1" thickTop="1" thickBot="1" x14ac:dyDescent="0.25">
      <c r="A86" s="796"/>
      <c r="B86" s="733"/>
      <c r="C86" s="733"/>
      <c r="D86" s="846"/>
      <c r="E86" s="846"/>
      <c r="F86" s="733">
        <v>43140</v>
      </c>
      <c r="G86" s="733"/>
      <c r="H86" s="733">
        <v>43140</v>
      </c>
      <c r="I86" s="733"/>
      <c r="J86" s="846">
        <v>43140</v>
      </c>
      <c r="K86" s="846"/>
      <c r="L86" s="846">
        <v>43140</v>
      </c>
      <c r="M86" s="846"/>
      <c r="N86" s="846">
        <v>43140</v>
      </c>
      <c r="O86" s="846"/>
      <c r="P86" s="861"/>
      <c r="Q86" s="855"/>
      <c r="R86" s="733"/>
      <c r="S86" s="733"/>
      <c r="T86" s="846"/>
      <c r="U86" s="846"/>
      <c r="V86" s="526"/>
      <c r="W86" s="525"/>
      <c r="X86" s="846"/>
      <c r="Y86" s="846"/>
    </row>
    <row r="87" spans="1:25" ht="39.75" customHeight="1" thickTop="1" thickBot="1" x14ac:dyDescent="0.25">
      <c r="A87" s="796"/>
      <c r="B87" s="734"/>
      <c r="C87" s="734"/>
      <c r="D87" s="846"/>
      <c r="E87" s="846"/>
      <c r="F87" s="734">
        <v>43272</v>
      </c>
      <c r="G87" s="734"/>
      <c r="H87" s="734">
        <v>43258</v>
      </c>
      <c r="I87" s="734"/>
      <c r="J87" s="847" t="s">
        <v>287</v>
      </c>
      <c r="K87" s="847"/>
      <c r="L87" s="847" t="s">
        <v>287</v>
      </c>
      <c r="M87" s="847"/>
      <c r="N87" s="847" t="s">
        <v>287</v>
      </c>
      <c r="O87" s="847"/>
      <c r="P87" s="862"/>
      <c r="Q87" s="863"/>
      <c r="R87" s="734"/>
      <c r="S87" s="734"/>
      <c r="T87" s="847"/>
      <c r="U87" s="847"/>
      <c r="V87" s="527"/>
      <c r="W87" s="528"/>
      <c r="X87" s="847"/>
      <c r="Y87" s="847"/>
    </row>
    <row r="88" spans="1:25" ht="13.5" customHeight="1" thickTop="1" thickBot="1" x14ac:dyDescent="0.25">
      <c r="A88" s="796" t="s">
        <v>9</v>
      </c>
      <c r="B88" s="312"/>
      <c r="C88" s="321"/>
      <c r="D88" s="312"/>
      <c r="E88" s="321"/>
      <c r="F88" s="405">
        <v>2</v>
      </c>
      <c r="G88" s="425" t="s">
        <v>7</v>
      </c>
      <c r="H88" s="312">
        <v>2</v>
      </c>
      <c r="I88" s="321" t="s">
        <v>11</v>
      </c>
      <c r="J88" s="405">
        <v>2</v>
      </c>
      <c r="K88" s="425" t="s">
        <v>7</v>
      </c>
      <c r="L88" s="405">
        <v>2</v>
      </c>
      <c r="M88" s="425" t="s">
        <v>7</v>
      </c>
      <c r="N88" s="405">
        <v>2</v>
      </c>
      <c r="O88" s="425" t="s">
        <v>7</v>
      </c>
      <c r="P88" s="312"/>
      <c r="Q88" s="321"/>
      <c r="R88" s="405"/>
      <c r="S88" s="425"/>
      <c r="T88" s="405"/>
      <c r="U88" s="425"/>
      <c r="V88" s="350"/>
      <c r="W88" s="321"/>
      <c r="X88" s="316"/>
      <c r="Y88" s="315"/>
    </row>
    <row r="89" spans="1:25" ht="13.5" customHeight="1" thickTop="1" thickBot="1" x14ac:dyDescent="0.25">
      <c r="A89" s="796"/>
      <c r="B89" s="733"/>
      <c r="C89" s="733"/>
      <c r="D89" s="846"/>
      <c r="E89" s="846"/>
      <c r="F89" s="733">
        <v>43273</v>
      </c>
      <c r="G89" s="733"/>
      <c r="H89" s="733">
        <v>43273</v>
      </c>
      <c r="I89" s="733"/>
      <c r="J89" s="846">
        <v>43255</v>
      </c>
      <c r="K89" s="861"/>
      <c r="L89" s="846">
        <v>43255</v>
      </c>
      <c r="M89" s="861"/>
      <c r="N89" s="846">
        <v>43255</v>
      </c>
      <c r="O89" s="861"/>
      <c r="P89" s="861"/>
      <c r="Q89" s="855"/>
      <c r="R89" s="733"/>
      <c r="S89" s="733"/>
      <c r="T89" s="846"/>
      <c r="U89" s="861"/>
      <c r="V89" s="526"/>
      <c r="W89" s="525"/>
      <c r="X89" s="846"/>
      <c r="Y89" s="846"/>
    </row>
    <row r="90" spans="1:25" ht="13.5" customHeight="1" thickTop="1" thickBot="1" x14ac:dyDescent="0.25">
      <c r="A90" s="796"/>
      <c r="B90" s="734"/>
      <c r="C90" s="734"/>
      <c r="D90" s="847"/>
      <c r="E90" s="847"/>
      <c r="F90" s="734">
        <v>43291</v>
      </c>
      <c r="G90" s="734"/>
      <c r="H90" s="734">
        <v>43286</v>
      </c>
      <c r="I90" s="734"/>
      <c r="J90" s="846">
        <v>43272</v>
      </c>
      <c r="K90" s="861"/>
      <c r="L90" s="846">
        <v>43272</v>
      </c>
      <c r="M90" s="861"/>
      <c r="N90" s="846">
        <v>43272</v>
      </c>
      <c r="O90" s="861"/>
      <c r="P90" s="862"/>
      <c r="Q90" s="863"/>
      <c r="R90" s="734"/>
      <c r="S90" s="734"/>
      <c r="T90" s="846"/>
      <c r="U90" s="861"/>
      <c r="V90" s="527"/>
      <c r="W90" s="528"/>
      <c r="X90" s="847"/>
      <c r="Y90" s="847"/>
    </row>
    <row r="91" spans="1:25" ht="13.5" customHeight="1" thickTop="1" x14ac:dyDescent="0.2">
      <c r="A91" s="992" t="s">
        <v>309</v>
      </c>
      <c r="B91" s="535"/>
      <c r="C91" s="377"/>
      <c r="D91" s="535"/>
      <c r="E91" s="377"/>
      <c r="F91" s="526"/>
      <c r="G91" s="525"/>
      <c r="H91" s="312">
        <v>2</v>
      </c>
      <c r="I91" s="321" t="s">
        <v>11</v>
      </c>
      <c r="J91" s="316">
        <v>1</v>
      </c>
      <c r="K91" s="315" t="s">
        <v>10</v>
      </c>
      <c r="L91" s="316">
        <v>1</v>
      </c>
      <c r="M91" s="315" t="s">
        <v>10</v>
      </c>
      <c r="N91" s="316">
        <v>1</v>
      </c>
      <c r="O91" s="315" t="s">
        <v>10</v>
      </c>
      <c r="P91" s="312"/>
      <c r="Q91" s="315"/>
      <c r="R91" s="312"/>
      <c r="S91" s="321"/>
      <c r="T91" s="316"/>
      <c r="U91" s="315"/>
      <c r="V91" s="535"/>
      <c r="W91" s="377"/>
      <c r="X91" s="535"/>
      <c r="Y91" s="377"/>
    </row>
    <row r="92" spans="1:25" ht="13.5" customHeight="1" x14ac:dyDescent="0.2">
      <c r="A92" s="731"/>
      <c r="B92" s="526"/>
      <c r="C92" s="525"/>
      <c r="D92" s="526"/>
      <c r="E92" s="525"/>
      <c r="F92" s="526"/>
      <c r="G92" s="525"/>
      <c r="H92" s="733">
        <v>43259</v>
      </c>
      <c r="I92" s="733"/>
      <c r="J92" s="861">
        <v>43231</v>
      </c>
      <c r="K92" s="855"/>
      <c r="L92" s="861">
        <v>43231</v>
      </c>
      <c r="M92" s="855"/>
      <c r="N92" s="861">
        <v>43231</v>
      </c>
      <c r="O92" s="855"/>
      <c r="P92" s="861"/>
      <c r="Q92" s="855"/>
      <c r="R92" s="733"/>
      <c r="S92" s="733"/>
      <c r="T92" s="861"/>
      <c r="U92" s="855"/>
      <c r="V92" s="526"/>
      <c r="W92" s="525"/>
      <c r="X92" s="526"/>
      <c r="Y92" s="525"/>
    </row>
    <row r="93" spans="1:25" ht="30.75" customHeight="1" thickBot="1" x14ac:dyDescent="0.25">
      <c r="A93" s="732"/>
      <c r="B93" s="527"/>
      <c r="C93" s="528"/>
      <c r="D93" s="527"/>
      <c r="E93" s="528"/>
      <c r="F93" s="526"/>
      <c r="G93" s="525"/>
      <c r="H93" s="734">
        <v>43272</v>
      </c>
      <c r="I93" s="734"/>
      <c r="J93" s="862">
        <v>43240</v>
      </c>
      <c r="K93" s="863"/>
      <c r="L93" s="862">
        <v>43240</v>
      </c>
      <c r="M93" s="863"/>
      <c r="N93" s="862">
        <v>43240</v>
      </c>
      <c r="O93" s="863"/>
      <c r="P93" s="862"/>
      <c r="Q93" s="863"/>
      <c r="R93" s="847"/>
      <c r="S93" s="847"/>
      <c r="T93" s="862"/>
      <c r="U93" s="863"/>
      <c r="V93" s="527"/>
      <c r="W93" s="528"/>
      <c r="X93" s="527"/>
      <c r="Y93" s="528"/>
    </row>
    <row r="94" spans="1:25" ht="13.5" customHeight="1" thickTop="1" thickBot="1" x14ac:dyDescent="0.25">
      <c r="A94" s="918" t="s">
        <v>243</v>
      </c>
      <c r="B94" s="323"/>
      <c r="C94" s="541"/>
      <c r="D94" s="323"/>
      <c r="E94" s="541"/>
      <c r="F94" s="354"/>
      <c r="G94" s="355"/>
      <c r="H94" s="505"/>
      <c r="I94" s="326"/>
      <c r="J94" s="316">
        <v>2</v>
      </c>
      <c r="K94" s="315" t="s">
        <v>7</v>
      </c>
      <c r="L94" s="316">
        <v>2</v>
      </c>
      <c r="M94" s="315" t="s">
        <v>7</v>
      </c>
      <c r="N94" s="316">
        <v>2</v>
      </c>
      <c r="O94" s="315" t="s">
        <v>7</v>
      </c>
      <c r="P94" s="316"/>
      <c r="Q94" s="315"/>
      <c r="R94" s="505"/>
      <c r="S94" s="326"/>
      <c r="T94" s="316"/>
      <c r="U94" s="315"/>
      <c r="V94" s="549"/>
      <c r="W94" s="541"/>
      <c r="X94" s="549"/>
      <c r="Y94" s="541"/>
    </row>
    <row r="95" spans="1:25" ht="13.5" customHeight="1" thickTop="1" thickBot="1" x14ac:dyDescent="0.25">
      <c r="A95" s="918"/>
      <c r="B95" s="846"/>
      <c r="C95" s="846"/>
      <c r="D95" s="846"/>
      <c r="E95" s="846"/>
      <c r="F95" s="733"/>
      <c r="G95" s="733"/>
      <c r="H95" s="526"/>
      <c r="I95" s="525"/>
      <c r="J95" s="861">
        <v>43273</v>
      </c>
      <c r="K95" s="855"/>
      <c r="L95" s="861">
        <v>43273</v>
      </c>
      <c r="M95" s="855"/>
      <c r="N95" s="861">
        <v>43273</v>
      </c>
      <c r="O95" s="855"/>
      <c r="P95" s="861"/>
      <c r="Q95" s="855"/>
      <c r="R95" s="526"/>
      <c r="S95" s="525"/>
      <c r="T95" s="861"/>
      <c r="U95" s="855"/>
      <c r="V95" s="526"/>
      <c r="W95" s="525"/>
      <c r="X95" s="526"/>
      <c r="Y95" s="525"/>
    </row>
    <row r="96" spans="1:25" ht="38.25" customHeight="1" thickTop="1" thickBot="1" x14ac:dyDescent="0.25">
      <c r="A96" s="918"/>
      <c r="B96" s="847"/>
      <c r="C96" s="847"/>
      <c r="D96" s="847"/>
      <c r="E96" s="847"/>
      <c r="F96" s="734"/>
      <c r="G96" s="734"/>
      <c r="H96" s="527"/>
      <c r="I96" s="528"/>
      <c r="J96" s="862">
        <v>43291</v>
      </c>
      <c r="K96" s="863"/>
      <c r="L96" s="862">
        <v>43291</v>
      </c>
      <c r="M96" s="863"/>
      <c r="N96" s="862">
        <v>43291</v>
      </c>
      <c r="O96" s="863"/>
      <c r="P96" s="862"/>
      <c r="Q96" s="863"/>
      <c r="R96" s="527"/>
      <c r="S96" s="528"/>
      <c r="T96" s="862"/>
      <c r="U96" s="863"/>
      <c r="V96" s="527"/>
      <c r="W96" s="528"/>
      <c r="X96" s="527"/>
      <c r="Y96" s="528"/>
    </row>
    <row r="97" spans="1:25" ht="6.75" customHeight="1" thickTop="1" thickBot="1" x14ac:dyDescent="0.25">
      <c r="A97" s="796" t="s">
        <v>14</v>
      </c>
      <c r="B97" s="354"/>
      <c r="C97" s="355"/>
      <c r="D97" s="312"/>
      <c r="E97" s="321"/>
      <c r="F97" s="354"/>
      <c r="G97" s="355"/>
      <c r="H97" s="312"/>
      <c r="I97" s="321"/>
      <c r="J97" s="312"/>
      <c r="K97" s="321"/>
      <c r="L97" s="312"/>
      <c r="M97" s="321"/>
      <c r="N97" s="312"/>
      <c r="O97" s="321"/>
      <c r="P97" s="312"/>
      <c r="Q97" s="321"/>
      <c r="R97" s="312"/>
      <c r="S97" s="321"/>
      <c r="T97" s="312"/>
      <c r="U97" s="321"/>
      <c r="V97" s="350"/>
      <c r="W97" s="321"/>
      <c r="X97" s="312"/>
      <c r="Y97" s="321"/>
    </row>
    <row r="98" spans="1:25" ht="13.5" customHeight="1" thickTop="1" thickBot="1" x14ac:dyDescent="0.25">
      <c r="A98" s="796"/>
      <c r="B98" s="733"/>
      <c r="C98" s="733"/>
      <c r="D98" s="846"/>
      <c r="E98" s="846"/>
      <c r="F98" s="733">
        <v>43292</v>
      </c>
      <c r="G98" s="733"/>
      <c r="H98" s="861">
        <v>43287</v>
      </c>
      <c r="I98" s="855"/>
      <c r="J98" s="861">
        <v>43292</v>
      </c>
      <c r="K98" s="855"/>
      <c r="L98" s="861">
        <v>43292</v>
      </c>
      <c r="M98" s="855"/>
      <c r="N98" s="861">
        <v>43292</v>
      </c>
      <c r="O98" s="855"/>
      <c r="P98" s="846"/>
      <c r="Q98" s="846"/>
      <c r="R98" s="861"/>
      <c r="S98" s="855"/>
      <c r="T98" s="861"/>
      <c r="U98" s="855"/>
      <c r="V98" s="526"/>
      <c r="W98" s="525"/>
      <c r="X98" s="846"/>
      <c r="Y98" s="846"/>
    </row>
    <row r="99" spans="1:25" ht="15" customHeight="1" thickTop="1" thickBot="1" x14ac:dyDescent="0.25">
      <c r="A99" s="796"/>
      <c r="B99" s="734"/>
      <c r="C99" s="734"/>
      <c r="D99" s="847"/>
      <c r="E99" s="847"/>
      <c r="F99" s="734">
        <v>43343</v>
      </c>
      <c r="G99" s="734"/>
      <c r="H99" s="862">
        <v>43343</v>
      </c>
      <c r="I99" s="863"/>
      <c r="J99" s="862">
        <v>43343</v>
      </c>
      <c r="K99" s="863"/>
      <c r="L99" s="862">
        <v>43343</v>
      </c>
      <c r="M99" s="863"/>
      <c r="N99" s="862">
        <v>43343</v>
      </c>
      <c r="O99" s="863"/>
      <c r="P99" s="847"/>
      <c r="Q99" s="847"/>
      <c r="R99" s="862"/>
      <c r="S99" s="863"/>
      <c r="T99" s="862"/>
      <c r="U99" s="863"/>
      <c r="V99" s="527"/>
      <c r="W99" s="528"/>
      <c r="X99" s="847"/>
      <c r="Y99" s="847"/>
    </row>
    <row r="100" spans="1:25" ht="15" customHeight="1" thickTop="1" thickBot="1" x14ac:dyDescent="0.25">
      <c r="A100" s="585" t="s">
        <v>381</v>
      </c>
      <c r="B100" s="820" t="s">
        <v>382</v>
      </c>
      <c r="C100" s="821"/>
      <c r="D100" s="821"/>
      <c r="E100" s="821"/>
      <c r="F100" s="821"/>
      <c r="G100" s="821"/>
      <c r="H100" s="821"/>
      <c r="I100" s="821"/>
      <c r="J100" s="821"/>
      <c r="K100" s="821"/>
      <c r="L100" s="821"/>
      <c r="M100" s="821"/>
      <c r="N100" s="821"/>
      <c r="O100" s="821"/>
      <c r="P100" s="821"/>
      <c r="Q100" s="821"/>
      <c r="R100" s="821"/>
      <c r="S100" s="821"/>
      <c r="T100" s="821"/>
      <c r="U100" s="821"/>
      <c r="V100" s="821"/>
      <c r="W100" s="821"/>
      <c r="X100" s="821"/>
      <c r="Y100" s="821"/>
    </row>
    <row r="101" spans="1:25" ht="13.5" customHeight="1" thickTop="1" x14ac:dyDescent="0.2">
      <c r="A101" s="521" t="s">
        <v>22</v>
      </c>
      <c r="B101" s="323">
        <v>15</v>
      </c>
      <c r="C101" s="335" t="s">
        <v>3</v>
      </c>
      <c r="D101" s="323"/>
      <c r="E101" s="335"/>
      <c r="F101" s="354">
        <v>19</v>
      </c>
      <c r="G101" s="400" t="s">
        <v>3</v>
      </c>
      <c r="H101" s="354">
        <v>17</v>
      </c>
      <c r="I101" s="400" t="s">
        <v>3</v>
      </c>
      <c r="J101" s="354">
        <v>19</v>
      </c>
      <c r="K101" s="400" t="s">
        <v>3</v>
      </c>
      <c r="L101" s="407">
        <v>19</v>
      </c>
      <c r="M101" s="399" t="s">
        <v>3</v>
      </c>
      <c r="N101" s="407">
        <v>19</v>
      </c>
      <c r="O101" s="399" t="s">
        <v>3</v>
      </c>
      <c r="P101" s="354"/>
      <c r="Q101" s="400"/>
      <c r="R101" s="329"/>
      <c r="S101" s="326"/>
      <c r="T101" s="323"/>
      <c r="U101" s="335"/>
      <c r="V101" s="323"/>
      <c r="W101" s="335"/>
      <c r="X101" s="323"/>
      <c r="Y101" s="335"/>
    </row>
    <row r="102" spans="1:25" ht="13.5" customHeight="1" x14ac:dyDescent="0.2">
      <c r="A102" s="800" t="s">
        <v>23</v>
      </c>
      <c r="B102" s="846">
        <v>42979</v>
      </c>
      <c r="C102" s="846"/>
      <c r="D102" s="846"/>
      <c r="E102" s="846"/>
      <c r="F102" s="684">
        <v>42979</v>
      </c>
      <c r="G102" s="699"/>
      <c r="H102" s="702">
        <v>42979</v>
      </c>
      <c r="I102" s="740"/>
      <c r="J102" s="702">
        <v>42979</v>
      </c>
      <c r="K102" s="740"/>
      <c r="L102" s="700">
        <v>42979</v>
      </c>
      <c r="M102" s="699"/>
      <c r="N102" s="700">
        <v>42979</v>
      </c>
      <c r="O102" s="699"/>
      <c r="P102" s="702"/>
      <c r="Q102" s="740"/>
      <c r="R102" s="846"/>
      <c r="S102" s="846"/>
      <c r="T102" s="846"/>
      <c r="U102" s="846"/>
      <c r="V102" s="846"/>
      <c r="W102" s="846"/>
      <c r="X102" s="846"/>
      <c r="Y102" s="846"/>
    </row>
    <row r="103" spans="1:25" ht="37.5" customHeight="1" thickBot="1" x14ac:dyDescent="0.25">
      <c r="A103" s="800"/>
      <c r="B103" s="847" t="s">
        <v>289</v>
      </c>
      <c r="C103" s="847"/>
      <c r="D103" s="847"/>
      <c r="E103" s="847"/>
      <c r="F103" s="684">
        <v>43100</v>
      </c>
      <c r="G103" s="699"/>
      <c r="H103" s="702">
        <v>43097</v>
      </c>
      <c r="I103" s="740"/>
      <c r="J103" s="702">
        <v>43100</v>
      </c>
      <c r="K103" s="740"/>
      <c r="L103" s="700">
        <v>43100</v>
      </c>
      <c r="M103" s="699"/>
      <c r="N103" s="700">
        <v>43100</v>
      </c>
      <c r="O103" s="699"/>
      <c r="P103" s="702"/>
      <c r="Q103" s="740"/>
      <c r="R103" s="847"/>
      <c r="S103" s="847"/>
      <c r="T103" s="847"/>
      <c r="U103" s="847"/>
      <c r="V103" s="847"/>
      <c r="W103" s="847"/>
      <c r="X103" s="847"/>
      <c r="Y103" s="847"/>
    </row>
    <row r="104" spans="1:25" ht="3.75" customHeight="1" thickTop="1" x14ac:dyDescent="0.2">
      <c r="A104" s="519"/>
      <c r="B104" s="476"/>
      <c r="C104" s="543"/>
      <c r="D104" s="542"/>
      <c r="E104" s="481"/>
      <c r="F104" s="476"/>
      <c r="G104" s="543"/>
      <c r="H104" s="542"/>
      <c r="I104" s="481"/>
      <c r="J104" s="542"/>
      <c r="K104" s="481"/>
      <c r="L104" s="480"/>
      <c r="M104" s="543"/>
      <c r="N104" s="480"/>
      <c r="O104" s="543"/>
      <c r="P104" s="542"/>
      <c r="Q104" s="481"/>
      <c r="R104" s="526"/>
      <c r="S104" s="525"/>
      <c r="T104" s="526"/>
      <c r="U104" s="525"/>
      <c r="V104" s="526"/>
      <c r="W104" s="525"/>
      <c r="X104" s="526"/>
      <c r="Y104" s="525"/>
    </row>
    <row r="105" spans="1:25" ht="13.5" customHeight="1" x14ac:dyDescent="0.2">
      <c r="A105" s="521"/>
      <c r="B105" s="684">
        <v>43109</v>
      </c>
      <c r="C105" s="699"/>
      <c r="D105" s="702"/>
      <c r="E105" s="740"/>
      <c r="F105" s="684">
        <v>43109</v>
      </c>
      <c r="G105" s="699"/>
      <c r="H105" s="702"/>
      <c r="I105" s="740"/>
      <c r="J105" s="702">
        <v>43109</v>
      </c>
      <c r="K105" s="740"/>
      <c r="L105" s="700">
        <v>43109</v>
      </c>
      <c r="M105" s="699"/>
      <c r="N105" s="700">
        <v>43109</v>
      </c>
      <c r="O105" s="699"/>
      <c r="P105" s="702"/>
      <c r="Q105" s="740"/>
      <c r="R105" s="846"/>
      <c r="S105" s="846"/>
      <c r="T105" s="846"/>
      <c r="U105" s="846"/>
      <c r="V105" s="846"/>
      <c r="W105" s="846"/>
      <c r="X105" s="846"/>
      <c r="Y105" s="846"/>
    </row>
    <row r="106" spans="1:25" ht="13.5" customHeight="1" thickBot="1" x14ac:dyDescent="0.25">
      <c r="A106" s="521"/>
      <c r="B106" s="736">
        <v>43119</v>
      </c>
      <c r="C106" s="753"/>
      <c r="D106" s="746"/>
      <c r="E106" s="737"/>
      <c r="F106" s="736">
        <v>43119</v>
      </c>
      <c r="G106" s="753"/>
      <c r="H106" s="746"/>
      <c r="I106" s="737"/>
      <c r="J106" s="746">
        <v>43119</v>
      </c>
      <c r="K106" s="737"/>
      <c r="L106" s="754">
        <v>43119</v>
      </c>
      <c r="M106" s="753"/>
      <c r="N106" s="754">
        <v>43119</v>
      </c>
      <c r="O106" s="753"/>
      <c r="P106" s="746"/>
      <c r="Q106" s="737"/>
      <c r="R106" s="846"/>
      <c r="S106" s="846"/>
      <c r="T106" s="846"/>
      <c r="U106" s="846"/>
      <c r="V106" s="846"/>
      <c r="W106" s="846"/>
      <c r="X106" s="846"/>
      <c r="Y106" s="846"/>
    </row>
    <row r="107" spans="1:25" ht="13.5" customHeight="1" thickTop="1" x14ac:dyDescent="0.2">
      <c r="A107" s="851" t="s">
        <v>295</v>
      </c>
      <c r="B107" s="312">
        <v>2</v>
      </c>
      <c r="C107" s="321" t="s">
        <v>11</v>
      </c>
      <c r="D107" s="312"/>
      <c r="E107" s="321"/>
      <c r="F107" s="486"/>
      <c r="G107" s="487"/>
      <c r="H107" s="354">
        <v>2</v>
      </c>
      <c r="I107" s="430" t="s">
        <v>11</v>
      </c>
      <c r="J107" s="486"/>
      <c r="K107" s="487"/>
      <c r="L107" s="560"/>
      <c r="M107" s="487"/>
      <c r="N107" s="560"/>
      <c r="O107" s="487"/>
      <c r="P107" s="522"/>
      <c r="Q107" s="462"/>
      <c r="R107" s="312"/>
      <c r="S107" s="321"/>
      <c r="T107" s="312"/>
      <c r="U107" s="321"/>
      <c r="V107" s="535"/>
      <c r="W107" s="377"/>
      <c r="X107" s="312"/>
      <c r="Y107" s="321"/>
    </row>
    <row r="108" spans="1:25" ht="13.5" customHeight="1" x14ac:dyDescent="0.2">
      <c r="A108" s="852"/>
      <c r="B108" s="846">
        <v>42993</v>
      </c>
      <c r="C108" s="846"/>
      <c r="D108" s="846"/>
      <c r="E108" s="846"/>
      <c r="F108" s="702"/>
      <c r="G108" s="740"/>
      <c r="H108" s="702">
        <v>43098</v>
      </c>
      <c r="I108" s="740"/>
      <c r="J108" s="702"/>
      <c r="K108" s="740"/>
      <c r="L108" s="700"/>
      <c r="M108" s="740"/>
      <c r="N108" s="700"/>
      <c r="O108" s="740"/>
      <c r="P108" s="702"/>
      <c r="Q108" s="740"/>
      <c r="R108" s="846"/>
      <c r="S108" s="846"/>
      <c r="T108" s="846"/>
      <c r="U108" s="846"/>
      <c r="V108" s="526"/>
      <c r="W108" s="525"/>
      <c r="X108" s="846"/>
      <c r="Y108" s="846"/>
    </row>
    <row r="109" spans="1:25" ht="80.25" customHeight="1" thickBot="1" x14ac:dyDescent="0.25">
      <c r="A109" s="853"/>
      <c r="B109" s="847" t="s">
        <v>296</v>
      </c>
      <c r="C109" s="847"/>
      <c r="D109" s="847"/>
      <c r="E109" s="847"/>
      <c r="F109" s="722"/>
      <c r="G109" s="723"/>
      <c r="H109" s="746" t="s">
        <v>278</v>
      </c>
      <c r="I109" s="737"/>
      <c r="J109" s="722"/>
      <c r="K109" s="723"/>
      <c r="L109" s="727"/>
      <c r="M109" s="723"/>
      <c r="N109" s="727"/>
      <c r="O109" s="723"/>
      <c r="P109" s="702"/>
      <c r="Q109" s="740"/>
      <c r="R109" s="847"/>
      <c r="S109" s="847"/>
      <c r="T109" s="847"/>
      <c r="U109" s="847"/>
      <c r="V109" s="527"/>
      <c r="W109" s="528"/>
      <c r="X109" s="847"/>
      <c r="Y109" s="847"/>
    </row>
    <row r="110" spans="1:25" ht="14.25" customHeight="1" thickTop="1" x14ac:dyDescent="0.2">
      <c r="A110" s="800" t="s">
        <v>5</v>
      </c>
      <c r="B110" s="477"/>
      <c r="C110" s="426"/>
      <c r="D110" s="522"/>
      <c r="E110" s="462"/>
      <c r="F110" s="477"/>
      <c r="G110" s="478"/>
      <c r="H110" s="398"/>
      <c r="I110" s="426"/>
      <c r="J110" s="398"/>
      <c r="K110" s="426"/>
      <c r="L110" s="407"/>
      <c r="M110" s="478"/>
      <c r="N110" s="407"/>
      <c r="O110" s="478"/>
      <c r="P110" s="312"/>
      <c r="Q110" s="321"/>
      <c r="R110" s="323"/>
      <c r="S110" s="541"/>
      <c r="T110" s="312"/>
      <c r="U110" s="321"/>
      <c r="V110" s="323"/>
      <c r="W110" s="541"/>
      <c r="X110" s="312"/>
      <c r="Y110" s="321"/>
    </row>
    <row r="111" spans="1:25" ht="13.5" customHeight="1" x14ac:dyDescent="0.2">
      <c r="A111" s="800"/>
      <c r="B111" s="684">
        <v>43101</v>
      </c>
      <c r="C111" s="740"/>
      <c r="D111" s="702"/>
      <c r="E111" s="740"/>
      <c r="F111" s="684">
        <v>43101</v>
      </c>
      <c r="G111" s="699"/>
      <c r="H111" s="702">
        <v>43101</v>
      </c>
      <c r="I111" s="740"/>
      <c r="J111" s="702">
        <v>43101</v>
      </c>
      <c r="K111" s="740"/>
      <c r="L111" s="700">
        <v>43101</v>
      </c>
      <c r="M111" s="699"/>
      <c r="N111" s="700">
        <v>43101</v>
      </c>
      <c r="O111" s="699"/>
      <c r="P111" s="702"/>
      <c r="Q111" s="740"/>
      <c r="R111" s="846"/>
      <c r="S111" s="846"/>
      <c r="T111" s="846"/>
      <c r="U111" s="846"/>
      <c r="V111" s="846"/>
      <c r="W111" s="846"/>
      <c r="X111" s="846"/>
      <c r="Y111" s="846"/>
    </row>
    <row r="112" spans="1:25" ht="13.5" customHeight="1" thickBot="1" x14ac:dyDescent="0.25">
      <c r="A112" s="800"/>
      <c r="B112" s="678">
        <v>43108</v>
      </c>
      <c r="C112" s="723"/>
      <c r="D112" s="722"/>
      <c r="E112" s="723"/>
      <c r="F112" s="684">
        <v>43108</v>
      </c>
      <c r="G112" s="699"/>
      <c r="H112" s="702">
        <v>43108</v>
      </c>
      <c r="I112" s="740"/>
      <c r="J112" s="702">
        <v>43108</v>
      </c>
      <c r="K112" s="740"/>
      <c r="L112" s="700">
        <v>43108</v>
      </c>
      <c r="M112" s="699"/>
      <c r="N112" s="700">
        <v>43108</v>
      </c>
      <c r="O112" s="699"/>
      <c r="P112" s="722"/>
      <c r="Q112" s="723"/>
      <c r="R112" s="847"/>
      <c r="S112" s="847"/>
      <c r="T112" s="847"/>
      <c r="U112" s="847"/>
      <c r="V112" s="847"/>
      <c r="W112" s="847"/>
      <c r="X112" s="847"/>
      <c r="Y112" s="847"/>
    </row>
    <row r="113" spans="1:25" ht="13.5" customHeight="1" thickTop="1" thickBot="1" x14ac:dyDescent="0.25">
      <c r="A113" s="796" t="s">
        <v>6</v>
      </c>
      <c r="B113" s="354">
        <v>2</v>
      </c>
      <c r="C113" s="423" t="s">
        <v>11</v>
      </c>
      <c r="D113" s="354"/>
      <c r="E113" s="430"/>
      <c r="F113" s="354">
        <v>2</v>
      </c>
      <c r="G113" s="423" t="s">
        <v>11</v>
      </c>
      <c r="H113" s="354">
        <v>2</v>
      </c>
      <c r="I113" s="430" t="s">
        <v>11</v>
      </c>
      <c r="J113" s="354">
        <v>2</v>
      </c>
      <c r="K113" s="430" t="s">
        <v>11</v>
      </c>
      <c r="L113" s="404">
        <v>2</v>
      </c>
      <c r="M113" s="423" t="s">
        <v>11</v>
      </c>
      <c r="N113" s="404">
        <v>2</v>
      </c>
      <c r="O113" s="423" t="s">
        <v>11</v>
      </c>
      <c r="P113" s="354"/>
      <c r="Q113" s="430"/>
      <c r="R113" s="316"/>
      <c r="S113" s="315"/>
      <c r="T113" s="323"/>
      <c r="U113" s="541"/>
      <c r="V113" s="323"/>
      <c r="W113" s="541"/>
      <c r="X113" s="323"/>
      <c r="Y113" s="541"/>
    </row>
    <row r="114" spans="1:25" ht="13.5" customHeight="1" thickTop="1" thickBot="1" x14ac:dyDescent="0.25">
      <c r="A114" s="796"/>
      <c r="B114" s="684">
        <v>43120</v>
      </c>
      <c r="C114" s="699"/>
      <c r="D114" s="702"/>
      <c r="E114" s="740"/>
      <c r="F114" s="684">
        <v>43120</v>
      </c>
      <c r="G114" s="700"/>
      <c r="H114" s="702">
        <v>43120</v>
      </c>
      <c r="I114" s="740"/>
      <c r="J114" s="702">
        <v>43120</v>
      </c>
      <c r="K114" s="740"/>
      <c r="L114" s="700">
        <v>43120</v>
      </c>
      <c r="M114" s="699"/>
      <c r="N114" s="700">
        <v>43120</v>
      </c>
      <c r="O114" s="699"/>
      <c r="P114" s="702"/>
      <c r="Q114" s="740"/>
      <c r="R114" s="846"/>
      <c r="S114" s="846"/>
      <c r="T114" s="846"/>
      <c r="U114" s="846"/>
      <c r="V114" s="846"/>
      <c r="W114" s="846"/>
      <c r="X114" s="846"/>
      <c r="Y114" s="846"/>
    </row>
    <row r="115" spans="1:25" ht="13.5" customHeight="1" thickTop="1" thickBot="1" x14ac:dyDescent="0.25">
      <c r="A115" s="797"/>
      <c r="B115" s="702">
        <v>43133</v>
      </c>
      <c r="C115" s="740"/>
      <c r="D115" s="702"/>
      <c r="E115" s="740"/>
      <c r="F115" s="702">
        <v>43133</v>
      </c>
      <c r="G115" s="700"/>
      <c r="H115" s="702">
        <v>43133</v>
      </c>
      <c r="I115" s="740"/>
      <c r="J115" s="702">
        <v>43133</v>
      </c>
      <c r="K115" s="740"/>
      <c r="L115" s="700">
        <v>43133</v>
      </c>
      <c r="M115" s="740"/>
      <c r="N115" s="700">
        <v>43133</v>
      </c>
      <c r="O115" s="740"/>
      <c r="P115" s="702"/>
      <c r="Q115" s="740"/>
      <c r="R115" s="846"/>
      <c r="S115" s="846"/>
      <c r="T115" s="846"/>
      <c r="U115" s="846"/>
      <c r="V115" s="846"/>
      <c r="W115" s="846"/>
      <c r="X115" s="846"/>
      <c r="Y115" s="846"/>
    </row>
    <row r="116" spans="1:25" ht="4.5" customHeight="1" thickTop="1" x14ac:dyDescent="0.2">
      <c r="A116" s="797" t="s">
        <v>5</v>
      </c>
      <c r="B116" s="354"/>
      <c r="C116" s="355"/>
      <c r="D116" s="354"/>
      <c r="E116" s="355"/>
      <c r="F116" s="354"/>
      <c r="G116" s="436"/>
      <c r="H116" s="354"/>
      <c r="I116" s="355"/>
      <c r="J116" s="354"/>
      <c r="K116" s="355"/>
      <c r="L116" s="404"/>
      <c r="M116" s="355"/>
      <c r="N116" s="404"/>
      <c r="O116" s="355"/>
      <c r="P116" s="354"/>
      <c r="Q116" s="355"/>
      <c r="R116" s="312"/>
      <c r="S116" s="321"/>
      <c r="T116" s="312"/>
      <c r="U116" s="321"/>
      <c r="V116" s="312"/>
      <c r="W116" s="321"/>
      <c r="X116" s="312"/>
      <c r="Y116" s="321"/>
    </row>
    <row r="117" spans="1:25" ht="13.5" customHeight="1" x14ac:dyDescent="0.2">
      <c r="A117" s="800"/>
      <c r="B117" s="684">
        <v>43134</v>
      </c>
      <c r="C117" s="699"/>
      <c r="D117" s="702"/>
      <c r="E117" s="740"/>
      <c r="F117" s="684">
        <v>43134</v>
      </c>
      <c r="G117" s="700"/>
      <c r="H117" s="702">
        <v>43134</v>
      </c>
      <c r="I117" s="740"/>
      <c r="J117" s="702">
        <v>43134</v>
      </c>
      <c r="K117" s="740"/>
      <c r="L117" s="700">
        <v>43134</v>
      </c>
      <c r="M117" s="699"/>
      <c r="N117" s="700">
        <v>43134</v>
      </c>
      <c r="O117" s="699"/>
      <c r="P117" s="702"/>
      <c r="Q117" s="740"/>
      <c r="R117" s="846"/>
      <c r="S117" s="846"/>
      <c r="T117" s="846"/>
      <c r="U117" s="846"/>
      <c r="V117" s="846"/>
      <c r="W117" s="846"/>
      <c r="X117" s="846"/>
      <c r="Y117" s="846"/>
    </row>
    <row r="118" spans="1:25" ht="13.5" customHeight="1" thickBot="1" x14ac:dyDescent="0.25">
      <c r="A118" s="798"/>
      <c r="B118" s="678">
        <v>43139</v>
      </c>
      <c r="C118" s="755"/>
      <c r="D118" s="722"/>
      <c r="E118" s="723"/>
      <c r="F118" s="678">
        <v>43139</v>
      </c>
      <c r="G118" s="727"/>
      <c r="H118" s="722">
        <v>43139</v>
      </c>
      <c r="I118" s="723"/>
      <c r="J118" s="722">
        <v>43139</v>
      </c>
      <c r="K118" s="723"/>
      <c r="L118" s="727">
        <v>43139</v>
      </c>
      <c r="M118" s="755"/>
      <c r="N118" s="727">
        <v>43139</v>
      </c>
      <c r="O118" s="755"/>
      <c r="P118" s="722"/>
      <c r="Q118" s="723"/>
      <c r="R118" s="847"/>
      <c r="S118" s="847"/>
      <c r="T118" s="847"/>
      <c r="U118" s="847"/>
      <c r="V118" s="847"/>
      <c r="W118" s="847"/>
      <c r="X118" s="847"/>
      <c r="Y118" s="847"/>
    </row>
    <row r="119" spans="1:25" ht="69" customHeight="1" thickTop="1" thickBot="1" x14ac:dyDescent="0.25">
      <c r="A119" s="419"/>
      <c r="B119" s="957" t="s">
        <v>366</v>
      </c>
      <c r="C119" s="957"/>
      <c r="D119" s="957" t="s">
        <v>367</v>
      </c>
      <c r="E119" s="957"/>
      <c r="F119" s="957" t="s">
        <v>368</v>
      </c>
      <c r="G119" s="957"/>
      <c r="H119" s="883" t="s">
        <v>370</v>
      </c>
      <c r="I119" s="883"/>
      <c r="J119" s="883" t="s">
        <v>371</v>
      </c>
      <c r="K119" s="883"/>
      <c r="L119" s="956" t="s">
        <v>369</v>
      </c>
      <c r="M119" s="956"/>
      <c r="N119" s="956"/>
      <c r="O119" s="956"/>
      <c r="P119" s="983"/>
      <c r="Q119" s="983"/>
      <c r="R119" s="883"/>
      <c r="S119" s="883"/>
      <c r="T119" s="883"/>
      <c r="U119" s="883"/>
      <c r="V119" s="984"/>
      <c r="W119" s="984"/>
      <c r="X119" s="984"/>
      <c r="Y119" s="985"/>
    </row>
    <row r="120" spans="1:25" ht="13.5" customHeight="1" thickTop="1" thickBot="1" x14ac:dyDescent="0.25">
      <c r="A120" s="798" t="s">
        <v>24</v>
      </c>
      <c r="B120" s="323">
        <v>11</v>
      </c>
      <c r="C120" s="335" t="s">
        <v>3</v>
      </c>
      <c r="D120" s="323"/>
      <c r="E120" s="335"/>
      <c r="F120" s="398">
        <v>15</v>
      </c>
      <c r="G120" s="403" t="s">
        <v>3</v>
      </c>
      <c r="H120" s="323">
        <v>18</v>
      </c>
      <c r="I120" s="335" t="s">
        <v>3</v>
      </c>
      <c r="J120" s="312">
        <v>16</v>
      </c>
      <c r="K120" s="313" t="s">
        <v>3</v>
      </c>
      <c r="L120" s="323">
        <v>16</v>
      </c>
      <c r="M120" s="335" t="s">
        <v>3</v>
      </c>
      <c r="N120" s="323">
        <v>16</v>
      </c>
      <c r="O120" s="335" t="s">
        <v>3</v>
      </c>
      <c r="P120" s="398"/>
      <c r="Q120" s="403"/>
      <c r="R120" s="323"/>
      <c r="S120" s="335"/>
      <c r="T120" s="323"/>
      <c r="U120" s="335"/>
      <c r="V120" s="329"/>
      <c r="W120" s="326"/>
      <c r="X120" s="323"/>
      <c r="Y120" s="335"/>
    </row>
    <row r="121" spans="1:25" ht="13.5" customHeight="1" thickTop="1" thickBot="1" x14ac:dyDescent="0.25">
      <c r="A121" s="796"/>
      <c r="B121" s="846">
        <v>43140</v>
      </c>
      <c r="C121" s="846"/>
      <c r="D121" s="846"/>
      <c r="E121" s="846"/>
      <c r="F121" s="733">
        <v>43168</v>
      </c>
      <c r="G121" s="733"/>
      <c r="H121" s="733">
        <v>43140</v>
      </c>
      <c r="I121" s="733"/>
      <c r="J121" s="846">
        <v>43168</v>
      </c>
      <c r="K121" s="846"/>
      <c r="L121" s="846">
        <v>43168</v>
      </c>
      <c r="M121" s="846"/>
      <c r="N121" s="846">
        <v>43168</v>
      </c>
      <c r="O121" s="846"/>
      <c r="P121" s="733"/>
      <c r="Q121" s="733"/>
      <c r="R121" s="846"/>
      <c r="S121" s="846"/>
      <c r="T121" s="846"/>
      <c r="U121" s="846"/>
      <c r="V121" s="846"/>
      <c r="W121" s="846"/>
      <c r="X121" s="846"/>
      <c r="Y121" s="846"/>
    </row>
    <row r="122" spans="1:25" ht="14.25" customHeight="1" thickTop="1" thickBot="1" x14ac:dyDescent="0.25">
      <c r="A122" s="796"/>
      <c r="B122" s="847">
        <v>43216</v>
      </c>
      <c r="C122" s="847"/>
      <c r="D122" s="847"/>
      <c r="E122" s="847"/>
      <c r="F122" s="734">
        <v>43272</v>
      </c>
      <c r="G122" s="734"/>
      <c r="H122" s="734">
        <v>43265</v>
      </c>
      <c r="I122" s="734"/>
      <c r="J122" s="847">
        <v>43279</v>
      </c>
      <c r="K122" s="847"/>
      <c r="L122" s="847">
        <v>43279</v>
      </c>
      <c r="M122" s="847"/>
      <c r="N122" s="847">
        <v>43279</v>
      </c>
      <c r="O122" s="847"/>
      <c r="P122" s="734"/>
      <c r="Q122" s="734"/>
      <c r="R122" s="847"/>
      <c r="S122" s="847"/>
      <c r="T122" s="847"/>
      <c r="U122" s="847"/>
      <c r="V122" s="847"/>
      <c r="W122" s="847"/>
      <c r="X122" s="847"/>
      <c r="Y122" s="847"/>
    </row>
    <row r="123" spans="1:25" ht="13.5" customHeight="1" thickTop="1" thickBot="1" x14ac:dyDescent="0.25">
      <c r="A123" s="993" t="s">
        <v>9</v>
      </c>
      <c r="B123" s="312">
        <v>2</v>
      </c>
      <c r="C123" s="321" t="s">
        <v>11</v>
      </c>
      <c r="D123" s="312"/>
      <c r="E123" s="321"/>
      <c r="F123" s="405">
        <v>2</v>
      </c>
      <c r="G123" s="425" t="s">
        <v>7</v>
      </c>
      <c r="H123" s="316">
        <v>3</v>
      </c>
      <c r="I123" s="315" t="s">
        <v>10</v>
      </c>
      <c r="J123" s="316">
        <v>1</v>
      </c>
      <c r="K123" s="315" t="s">
        <v>10</v>
      </c>
      <c r="L123" s="316">
        <v>1</v>
      </c>
      <c r="M123" s="315" t="s">
        <v>10</v>
      </c>
      <c r="N123" s="316">
        <v>1</v>
      </c>
      <c r="O123" s="315" t="s">
        <v>10</v>
      </c>
      <c r="P123" s="312"/>
      <c r="Q123" s="321"/>
      <c r="R123" s="312"/>
      <c r="S123" s="321"/>
      <c r="T123" s="316"/>
      <c r="U123" s="315"/>
      <c r="V123" s="316"/>
      <c r="W123" s="315"/>
      <c r="X123" s="312"/>
      <c r="Y123" s="321"/>
    </row>
    <row r="124" spans="1:25" ht="13.5" customHeight="1" thickBot="1" x14ac:dyDescent="0.25">
      <c r="A124" s="825"/>
      <c r="B124" s="846">
        <v>43217</v>
      </c>
      <c r="C124" s="846"/>
      <c r="D124" s="846"/>
      <c r="E124" s="846"/>
      <c r="F124" s="846">
        <v>43273</v>
      </c>
      <c r="G124" s="846"/>
      <c r="H124" s="846">
        <v>43266</v>
      </c>
      <c r="I124" s="846"/>
      <c r="J124" s="846">
        <v>43280</v>
      </c>
      <c r="K124" s="846"/>
      <c r="L124" s="846">
        <v>43280</v>
      </c>
      <c r="M124" s="846"/>
      <c r="N124" s="846">
        <v>43280</v>
      </c>
      <c r="O124" s="846"/>
      <c r="P124" s="846"/>
      <c r="Q124" s="846"/>
      <c r="R124" s="846"/>
      <c r="S124" s="846"/>
      <c r="T124" s="846"/>
      <c r="U124" s="846"/>
      <c r="V124" s="846"/>
      <c r="W124" s="846"/>
      <c r="X124" s="846"/>
      <c r="Y124" s="846"/>
    </row>
    <row r="125" spans="1:25" ht="13.5" customHeight="1" thickBot="1" x14ac:dyDescent="0.25">
      <c r="A125" s="798"/>
      <c r="B125" s="847">
        <v>43230</v>
      </c>
      <c r="C125" s="847"/>
      <c r="D125" s="847"/>
      <c r="E125" s="847"/>
      <c r="F125" s="847">
        <v>43291</v>
      </c>
      <c r="G125" s="847"/>
      <c r="H125" s="847">
        <v>43288</v>
      </c>
      <c r="I125" s="847"/>
      <c r="J125" s="847">
        <v>43288</v>
      </c>
      <c r="K125" s="847"/>
      <c r="L125" s="847">
        <v>43288</v>
      </c>
      <c r="M125" s="847"/>
      <c r="N125" s="847">
        <v>43288</v>
      </c>
      <c r="O125" s="847"/>
      <c r="P125" s="847"/>
      <c r="Q125" s="847"/>
      <c r="R125" s="847"/>
      <c r="S125" s="847"/>
      <c r="T125" s="847"/>
      <c r="U125" s="847"/>
      <c r="V125" s="847"/>
      <c r="W125" s="847"/>
      <c r="X125" s="847"/>
      <c r="Y125" s="847"/>
    </row>
    <row r="126" spans="1:25" ht="13.5" customHeight="1" thickTop="1" thickBot="1" x14ac:dyDescent="0.25">
      <c r="A126" s="995" t="s">
        <v>294</v>
      </c>
      <c r="B126" s="312">
        <v>2</v>
      </c>
      <c r="C126" s="321" t="s">
        <v>11</v>
      </c>
      <c r="D126" s="312"/>
      <c r="E126" s="321"/>
      <c r="F126" s="312">
        <v>2</v>
      </c>
      <c r="G126" s="321" t="s">
        <v>11</v>
      </c>
      <c r="H126" s="323"/>
      <c r="I126" s="541"/>
      <c r="J126" s="323">
        <v>4</v>
      </c>
      <c r="K126" s="541" t="s">
        <v>11</v>
      </c>
      <c r="L126" s="323">
        <v>4</v>
      </c>
      <c r="M126" s="541" t="s">
        <v>11</v>
      </c>
      <c r="N126" s="323">
        <v>4</v>
      </c>
      <c r="O126" s="541" t="s">
        <v>11</v>
      </c>
      <c r="P126" s="312"/>
      <c r="Q126" s="321"/>
      <c r="R126" s="323"/>
      <c r="S126" s="541"/>
      <c r="T126" s="323"/>
      <c r="U126" s="541"/>
      <c r="V126" s="323"/>
      <c r="W126" s="541"/>
      <c r="X126" s="323"/>
      <c r="Y126" s="541"/>
    </row>
    <row r="127" spans="1:25" ht="13.5" customHeight="1" thickTop="1" thickBot="1" x14ac:dyDescent="0.25">
      <c r="A127" s="851"/>
      <c r="B127" s="846">
        <v>43231</v>
      </c>
      <c r="C127" s="846"/>
      <c r="D127" s="846"/>
      <c r="E127" s="846"/>
      <c r="F127" s="846">
        <v>43140</v>
      </c>
      <c r="G127" s="846"/>
      <c r="H127" s="861"/>
      <c r="I127" s="855"/>
      <c r="J127" s="861">
        <v>43140</v>
      </c>
      <c r="K127" s="855"/>
      <c r="L127" s="861">
        <v>43140</v>
      </c>
      <c r="M127" s="855"/>
      <c r="N127" s="861">
        <v>43140</v>
      </c>
      <c r="O127" s="855"/>
      <c r="P127" s="846"/>
      <c r="Q127" s="846"/>
      <c r="R127" s="861"/>
      <c r="S127" s="855"/>
      <c r="T127" s="861"/>
      <c r="U127" s="855"/>
      <c r="V127" s="861"/>
      <c r="W127" s="855"/>
      <c r="X127" s="861"/>
      <c r="Y127" s="855"/>
    </row>
    <row r="128" spans="1:25" ht="34.5" customHeight="1" thickTop="1" thickBot="1" x14ac:dyDescent="0.25">
      <c r="A128" s="827"/>
      <c r="B128" s="847">
        <v>43244</v>
      </c>
      <c r="C128" s="847"/>
      <c r="D128" s="847"/>
      <c r="E128" s="847"/>
      <c r="F128" s="847">
        <v>43153</v>
      </c>
      <c r="G128" s="847"/>
      <c r="H128" s="862"/>
      <c r="I128" s="863"/>
      <c r="J128" s="862">
        <v>43167</v>
      </c>
      <c r="K128" s="863"/>
      <c r="L128" s="862">
        <v>43167</v>
      </c>
      <c r="M128" s="863"/>
      <c r="N128" s="862">
        <v>43167</v>
      </c>
      <c r="O128" s="863"/>
      <c r="P128" s="847"/>
      <c r="Q128" s="847"/>
      <c r="R128" s="862"/>
      <c r="S128" s="863"/>
      <c r="T128" s="862"/>
      <c r="U128" s="863"/>
      <c r="V128" s="862"/>
      <c r="W128" s="863"/>
      <c r="X128" s="862"/>
      <c r="Y128" s="863"/>
    </row>
    <row r="129" spans="1:25" ht="13.5" customHeight="1" thickTop="1" thickBot="1" x14ac:dyDescent="0.25">
      <c r="A129" s="994" t="s">
        <v>235</v>
      </c>
      <c r="B129" s="535"/>
      <c r="C129" s="377"/>
      <c r="D129" s="535"/>
      <c r="E129" s="377"/>
      <c r="F129" s="312">
        <v>2</v>
      </c>
      <c r="G129" s="321" t="s">
        <v>11</v>
      </c>
      <c r="H129" s="535"/>
      <c r="I129" s="377"/>
      <c r="J129" s="535"/>
      <c r="K129" s="377"/>
      <c r="L129" s="535"/>
      <c r="M129" s="377"/>
      <c r="N129" s="535"/>
      <c r="O129" s="377"/>
      <c r="P129" s="312"/>
      <c r="Q129" s="321"/>
      <c r="R129" s="535"/>
      <c r="S129" s="377"/>
      <c r="T129" s="535"/>
      <c r="U129" s="377"/>
      <c r="V129" s="535"/>
      <c r="W129" s="377"/>
      <c r="X129" s="535"/>
      <c r="Y129" s="377"/>
    </row>
    <row r="130" spans="1:25" ht="13.5" customHeight="1" thickTop="1" thickBot="1" x14ac:dyDescent="0.25">
      <c r="A130" s="994"/>
      <c r="B130" s="526"/>
      <c r="C130" s="525"/>
      <c r="D130" s="526"/>
      <c r="E130" s="525"/>
      <c r="F130" s="846">
        <v>43154</v>
      </c>
      <c r="G130" s="846"/>
      <c r="H130" s="526"/>
      <c r="I130" s="525"/>
      <c r="J130" s="526"/>
      <c r="K130" s="525"/>
      <c r="L130" s="526"/>
      <c r="M130" s="525"/>
      <c r="N130" s="526"/>
      <c r="O130" s="525"/>
      <c r="P130" s="846"/>
      <c r="Q130" s="846"/>
      <c r="R130" s="526"/>
      <c r="S130" s="525"/>
      <c r="T130" s="526"/>
      <c r="U130" s="525"/>
      <c r="V130" s="526"/>
      <c r="W130" s="525"/>
      <c r="X130" s="526"/>
      <c r="Y130" s="525"/>
    </row>
    <row r="131" spans="1:25" ht="32.25" customHeight="1" thickTop="1" thickBot="1" x14ac:dyDescent="0.25">
      <c r="A131" s="994"/>
      <c r="B131" s="527"/>
      <c r="C131" s="528"/>
      <c r="D131" s="527"/>
      <c r="E131" s="528"/>
      <c r="F131" s="847">
        <v>43167</v>
      </c>
      <c r="G131" s="847"/>
      <c r="H131" s="527"/>
      <c r="I131" s="528"/>
      <c r="J131" s="527"/>
      <c r="K131" s="528"/>
      <c r="L131" s="527"/>
      <c r="M131" s="528"/>
      <c r="N131" s="527"/>
      <c r="O131" s="528"/>
      <c r="P131" s="847"/>
      <c r="Q131" s="847"/>
      <c r="R131" s="527"/>
      <c r="S131" s="528"/>
      <c r="T131" s="527"/>
      <c r="U131" s="528"/>
      <c r="V131" s="527"/>
      <c r="W131" s="528"/>
      <c r="X131" s="527"/>
      <c r="Y131" s="528"/>
    </row>
    <row r="132" spans="1:25" ht="13.5" customHeight="1" thickTop="1" thickBot="1" x14ac:dyDescent="0.25">
      <c r="A132" s="812" t="s">
        <v>25</v>
      </c>
      <c r="B132" s="323">
        <v>2</v>
      </c>
      <c r="C132" s="541" t="s">
        <v>11</v>
      </c>
      <c r="D132" s="323"/>
      <c r="E132" s="541"/>
      <c r="F132" s="526"/>
      <c r="G132" s="525"/>
      <c r="H132" s="323"/>
      <c r="I132" s="541"/>
      <c r="J132" s="526"/>
      <c r="K132" s="525"/>
      <c r="L132" s="526"/>
      <c r="M132" s="525"/>
      <c r="N132" s="526"/>
      <c r="O132" s="525"/>
      <c r="P132" s="526"/>
      <c r="Q132" s="525"/>
      <c r="R132" s="323"/>
      <c r="S132" s="541"/>
      <c r="T132" s="526"/>
      <c r="U132" s="525"/>
      <c r="V132" s="526"/>
      <c r="W132" s="525"/>
      <c r="X132" s="526"/>
      <c r="Y132" s="525"/>
    </row>
    <row r="133" spans="1:25" ht="13.5" customHeight="1" thickTop="1" thickBot="1" x14ac:dyDescent="0.25">
      <c r="A133" s="989"/>
      <c r="B133" s="861">
        <v>43245</v>
      </c>
      <c r="C133" s="855"/>
      <c r="D133" s="861"/>
      <c r="E133" s="855"/>
      <c r="F133" s="526"/>
      <c r="G133" s="525"/>
      <c r="H133" s="861"/>
      <c r="I133" s="855"/>
      <c r="J133" s="526"/>
      <c r="K133" s="525"/>
      <c r="L133" s="526"/>
      <c r="M133" s="525"/>
      <c r="N133" s="526"/>
      <c r="O133" s="525"/>
      <c r="P133" s="526"/>
      <c r="Q133" s="525"/>
      <c r="R133" s="861"/>
      <c r="S133" s="855"/>
      <c r="T133" s="526"/>
      <c r="U133" s="525"/>
      <c r="V133" s="526"/>
      <c r="W133" s="525"/>
      <c r="X133" s="526"/>
      <c r="Y133" s="525"/>
    </row>
    <row r="134" spans="1:25" ht="13.5" customHeight="1" thickTop="1" thickBot="1" x14ac:dyDescent="0.25">
      <c r="A134" s="989"/>
      <c r="B134" s="847">
        <v>43258</v>
      </c>
      <c r="C134" s="847"/>
      <c r="D134" s="847"/>
      <c r="E134" s="847"/>
      <c r="F134" s="526"/>
      <c r="G134" s="525"/>
      <c r="H134" s="861"/>
      <c r="I134" s="855"/>
      <c r="J134" s="526"/>
      <c r="K134" s="525"/>
      <c r="L134" s="526"/>
      <c r="M134" s="525"/>
      <c r="N134" s="526"/>
      <c r="O134" s="525"/>
      <c r="P134" s="526"/>
      <c r="Q134" s="525"/>
      <c r="R134" s="861"/>
      <c r="S134" s="855"/>
      <c r="T134" s="526"/>
      <c r="U134" s="525"/>
      <c r="V134" s="526"/>
      <c r="W134" s="525"/>
      <c r="X134" s="526"/>
      <c r="Y134" s="525"/>
    </row>
    <row r="135" spans="1:25" ht="13.5" customHeight="1" thickTop="1" x14ac:dyDescent="0.2">
      <c r="A135" s="989" t="s">
        <v>26</v>
      </c>
      <c r="B135" s="535"/>
      <c r="C135" s="377"/>
      <c r="D135" s="535"/>
      <c r="E135" s="377"/>
      <c r="F135" s="535"/>
      <c r="G135" s="377"/>
      <c r="H135" s="535"/>
      <c r="I135" s="377"/>
      <c r="J135" s="535"/>
      <c r="K135" s="377"/>
      <c r="L135" s="535"/>
      <c r="M135" s="377"/>
      <c r="N135" s="535"/>
      <c r="O135" s="377"/>
      <c r="P135" s="535"/>
      <c r="Q135" s="377"/>
      <c r="R135" s="535"/>
      <c r="S135" s="377"/>
      <c r="T135" s="535"/>
      <c r="U135" s="377"/>
      <c r="V135" s="535"/>
      <c r="W135" s="377"/>
      <c r="X135" s="535"/>
      <c r="Y135" s="377"/>
    </row>
    <row r="136" spans="1:25" ht="13.5" customHeight="1" x14ac:dyDescent="0.2">
      <c r="A136" s="812"/>
      <c r="B136" s="846">
        <v>43259</v>
      </c>
      <c r="C136" s="846"/>
      <c r="D136" s="846"/>
      <c r="E136" s="846"/>
      <c r="F136" s="526"/>
      <c r="G136" s="525"/>
      <c r="H136" s="846"/>
      <c r="I136" s="846"/>
      <c r="J136" s="526"/>
      <c r="K136" s="525"/>
      <c r="L136" s="846"/>
      <c r="M136" s="846"/>
      <c r="N136" s="846"/>
      <c r="O136" s="846"/>
      <c r="P136" s="526"/>
      <c r="Q136" s="525"/>
      <c r="R136" s="846"/>
      <c r="S136" s="846"/>
      <c r="T136" s="526"/>
      <c r="U136" s="525"/>
      <c r="V136" s="526"/>
      <c r="W136" s="525"/>
      <c r="X136" s="526"/>
      <c r="Y136" s="525"/>
    </row>
    <row r="137" spans="1:25" ht="13.5" customHeight="1" thickBot="1" x14ac:dyDescent="0.25">
      <c r="A137" s="988"/>
      <c r="B137" s="847">
        <v>43286</v>
      </c>
      <c r="C137" s="847"/>
      <c r="D137" s="847"/>
      <c r="E137" s="847"/>
      <c r="F137" s="527"/>
      <c r="G137" s="528"/>
      <c r="H137" s="847"/>
      <c r="I137" s="847"/>
      <c r="J137" s="527"/>
      <c r="K137" s="528"/>
      <c r="L137" s="847"/>
      <c r="M137" s="847"/>
      <c r="N137" s="847"/>
      <c r="O137" s="847"/>
      <c r="P137" s="527"/>
      <c r="Q137" s="528"/>
      <c r="R137" s="847"/>
      <c r="S137" s="847"/>
      <c r="T137" s="527"/>
      <c r="U137" s="528"/>
      <c r="V137" s="527"/>
      <c r="W137" s="528"/>
      <c r="X137" s="527"/>
      <c r="Y137" s="528"/>
    </row>
    <row r="138" spans="1:25" ht="13.5" customHeight="1" thickTop="1" thickBot="1" x14ac:dyDescent="0.25">
      <c r="A138" s="798" t="s">
        <v>27</v>
      </c>
      <c r="B138" s="846">
        <v>43287</v>
      </c>
      <c r="C138" s="846"/>
      <c r="D138" s="846"/>
      <c r="E138" s="846"/>
      <c r="F138" s="526"/>
      <c r="G138" s="525"/>
      <c r="H138" s="846"/>
      <c r="I138" s="846"/>
      <c r="J138" s="526"/>
      <c r="K138" s="525"/>
      <c r="L138" s="526"/>
      <c r="M138" s="525"/>
      <c r="N138" s="526"/>
      <c r="O138" s="525"/>
      <c r="P138" s="526"/>
      <c r="Q138" s="525"/>
      <c r="R138" s="846"/>
      <c r="S138" s="846"/>
      <c r="T138" s="526"/>
      <c r="U138" s="525"/>
      <c r="V138" s="526"/>
      <c r="W138" s="525"/>
      <c r="X138" s="526"/>
      <c r="Y138" s="525"/>
    </row>
    <row r="139" spans="1:25" ht="13.5" customHeight="1" thickTop="1" thickBot="1" x14ac:dyDescent="0.25">
      <c r="A139" s="796"/>
      <c r="B139" s="847">
        <v>43343</v>
      </c>
      <c r="C139" s="847"/>
      <c r="D139" s="847"/>
      <c r="E139" s="847"/>
      <c r="F139" s="527"/>
      <c r="G139" s="528"/>
      <c r="H139" s="847"/>
      <c r="I139" s="847"/>
      <c r="J139" s="527"/>
      <c r="K139" s="528"/>
      <c r="L139" s="527"/>
      <c r="M139" s="528"/>
      <c r="N139" s="527"/>
      <c r="O139" s="528"/>
      <c r="P139" s="527"/>
      <c r="Q139" s="528"/>
      <c r="R139" s="847"/>
      <c r="S139" s="847"/>
      <c r="T139" s="527"/>
      <c r="U139" s="528"/>
      <c r="V139" s="527"/>
      <c r="W139" s="528"/>
      <c r="X139" s="527"/>
      <c r="Y139" s="528"/>
    </row>
    <row r="140" spans="1:25" ht="13.5" customHeight="1" thickTop="1" thickBot="1" x14ac:dyDescent="0.25">
      <c r="A140" s="796" t="s">
        <v>14</v>
      </c>
      <c r="B140" s="312"/>
      <c r="C140" s="321"/>
      <c r="D140" s="312"/>
      <c r="E140" s="321"/>
      <c r="F140" s="350"/>
      <c r="G140" s="321"/>
      <c r="H140" s="350"/>
      <c r="I140" s="321"/>
      <c r="J140" s="350"/>
      <c r="K140" s="321"/>
      <c r="L140" s="350"/>
      <c r="M140" s="321"/>
      <c r="N140" s="350"/>
      <c r="O140" s="321"/>
      <c r="P140" s="350"/>
      <c r="Q140" s="321"/>
      <c r="R140" s="350"/>
      <c r="S140" s="321"/>
      <c r="T140" s="350"/>
      <c r="U140" s="321"/>
      <c r="V140" s="350"/>
      <c r="W140" s="321"/>
      <c r="X140" s="350"/>
      <c r="Y140" s="321"/>
    </row>
    <row r="141" spans="1:25" ht="13.5" customHeight="1" thickTop="1" thickBot="1" x14ac:dyDescent="0.25">
      <c r="A141" s="796"/>
      <c r="B141" s="846"/>
      <c r="C141" s="846"/>
      <c r="D141" s="846"/>
      <c r="E141" s="846"/>
      <c r="F141" s="846">
        <v>43292</v>
      </c>
      <c r="G141" s="846"/>
      <c r="H141" s="846">
        <v>43289</v>
      </c>
      <c r="I141" s="846"/>
      <c r="J141" s="846">
        <v>43289</v>
      </c>
      <c r="K141" s="846"/>
      <c r="L141" s="846">
        <v>43289</v>
      </c>
      <c r="M141" s="846"/>
      <c r="N141" s="846">
        <v>43289</v>
      </c>
      <c r="O141" s="846"/>
      <c r="P141" s="846"/>
      <c r="Q141" s="846"/>
      <c r="R141" s="526"/>
      <c r="S141" s="525"/>
      <c r="T141" s="846"/>
      <c r="U141" s="846"/>
      <c r="V141" s="846"/>
      <c r="W141" s="846"/>
      <c r="X141" s="846"/>
      <c r="Y141" s="846"/>
    </row>
    <row r="142" spans="1:25" ht="13.5" customHeight="1" thickTop="1" thickBot="1" x14ac:dyDescent="0.25">
      <c r="A142" s="796"/>
      <c r="B142" s="847"/>
      <c r="C142" s="847"/>
      <c r="D142" s="847"/>
      <c r="E142" s="847"/>
      <c r="F142" s="847">
        <v>43343</v>
      </c>
      <c r="G142" s="847"/>
      <c r="H142" s="847">
        <v>43343</v>
      </c>
      <c r="I142" s="847"/>
      <c r="J142" s="847">
        <v>43343</v>
      </c>
      <c r="K142" s="847"/>
      <c r="L142" s="847">
        <v>43343</v>
      </c>
      <c r="M142" s="847"/>
      <c r="N142" s="847">
        <v>43343</v>
      </c>
      <c r="O142" s="847"/>
      <c r="P142" s="847"/>
      <c r="Q142" s="847"/>
      <c r="R142" s="527"/>
      <c r="S142" s="528"/>
      <c r="T142" s="847"/>
      <c r="U142" s="847"/>
      <c r="V142" s="847"/>
      <c r="W142" s="847"/>
      <c r="X142" s="847"/>
      <c r="Y142" s="847"/>
    </row>
    <row r="143" spans="1:25" ht="13.5" customHeight="1" thickTop="1" thickBot="1" x14ac:dyDescent="0.25">
      <c r="A143" s="585" t="s">
        <v>381</v>
      </c>
      <c r="B143" s="820" t="s">
        <v>382</v>
      </c>
      <c r="C143" s="821"/>
      <c r="D143" s="821"/>
      <c r="E143" s="821"/>
      <c r="F143" s="821"/>
      <c r="G143" s="821"/>
      <c r="H143" s="821"/>
      <c r="I143" s="821"/>
      <c r="J143" s="821"/>
      <c r="K143" s="821"/>
      <c r="L143" s="821"/>
      <c r="M143" s="821"/>
      <c r="N143" s="821"/>
      <c r="O143" s="821"/>
      <c r="P143" s="821"/>
      <c r="Q143" s="821"/>
      <c r="R143" s="821"/>
      <c r="S143" s="821"/>
      <c r="T143" s="821"/>
      <c r="U143" s="821"/>
      <c r="V143" s="821"/>
      <c r="W143" s="821"/>
      <c r="X143" s="821"/>
      <c r="Y143" s="821"/>
    </row>
    <row r="144" spans="1:25" ht="13.5" customHeight="1" thickTop="1" x14ac:dyDescent="0.2">
      <c r="A144" s="519" t="s">
        <v>28</v>
      </c>
      <c r="B144" s="312"/>
      <c r="C144" s="321"/>
      <c r="D144" s="312"/>
      <c r="E144" s="321"/>
      <c r="F144" s="312">
        <v>6</v>
      </c>
      <c r="G144" s="321" t="s">
        <v>3</v>
      </c>
      <c r="H144" s="350"/>
      <c r="I144" s="321"/>
      <c r="J144" s="312"/>
      <c r="K144" s="321"/>
      <c r="L144" s="322">
        <v>6</v>
      </c>
      <c r="M144" s="497" t="s">
        <v>3</v>
      </c>
      <c r="N144" s="322">
        <v>6</v>
      </c>
      <c r="O144" s="497" t="s">
        <v>3</v>
      </c>
      <c r="P144" s="312">
        <v>6</v>
      </c>
      <c r="Q144" s="321" t="s">
        <v>3</v>
      </c>
      <c r="R144" s="350"/>
      <c r="S144" s="321"/>
      <c r="T144" s="312"/>
      <c r="U144" s="321"/>
      <c r="V144" s="312"/>
      <c r="W144" s="321"/>
      <c r="X144" s="312"/>
      <c r="Y144" s="321"/>
    </row>
    <row r="145" spans="1:25" ht="13.5" customHeight="1" thickBot="1" x14ac:dyDescent="0.25">
      <c r="A145" s="996" t="s">
        <v>318</v>
      </c>
      <c r="B145" s="846"/>
      <c r="C145" s="846"/>
      <c r="D145" s="846"/>
      <c r="E145" s="846"/>
      <c r="F145" s="846">
        <v>42993</v>
      </c>
      <c r="G145" s="846"/>
      <c r="H145" s="526"/>
      <c r="I145" s="525"/>
      <c r="J145" s="846"/>
      <c r="K145" s="846"/>
      <c r="L145" s="855">
        <v>42993</v>
      </c>
      <c r="M145" s="861"/>
      <c r="N145" s="855">
        <v>42993</v>
      </c>
      <c r="O145" s="861"/>
      <c r="P145" s="846">
        <v>42993</v>
      </c>
      <c r="Q145" s="846"/>
      <c r="R145" s="526"/>
      <c r="S145" s="525"/>
      <c r="T145" s="846"/>
      <c r="U145" s="846"/>
      <c r="V145" s="846"/>
      <c r="W145" s="846"/>
      <c r="X145" s="846"/>
      <c r="Y145" s="846"/>
    </row>
    <row r="146" spans="1:25" ht="80.25" customHeight="1" thickTop="1" thickBot="1" x14ac:dyDescent="0.25">
      <c r="A146" s="996"/>
      <c r="B146" s="847"/>
      <c r="C146" s="847"/>
      <c r="D146" s="847"/>
      <c r="E146" s="847"/>
      <c r="F146" s="847">
        <v>43034</v>
      </c>
      <c r="G146" s="847"/>
      <c r="H146" s="527"/>
      <c r="I146" s="528"/>
      <c r="J146" s="847"/>
      <c r="K146" s="847"/>
      <c r="L146" s="863">
        <v>43034</v>
      </c>
      <c r="M146" s="862"/>
      <c r="N146" s="863">
        <v>43034</v>
      </c>
      <c r="O146" s="862"/>
      <c r="P146" s="847">
        <v>43034</v>
      </c>
      <c r="Q146" s="847"/>
      <c r="R146" s="527"/>
      <c r="S146" s="528"/>
      <c r="T146" s="847"/>
      <c r="U146" s="847"/>
      <c r="V146" s="847"/>
      <c r="W146" s="847"/>
      <c r="X146" s="847"/>
      <c r="Y146" s="847"/>
    </row>
    <row r="147" spans="1:25" ht="13.5" customHeight="1" thickTop="1" thickBot="1" x14ac:dyDescent="0.25">
      <c r="A147" s="797" t="s">
        <v>29</v>
      </c>
      <c r="B147" s="323"/>
      <c r="C147" s="335"/>
      <c r="D147" s="323"/>
      <c r="E147" s="335"/>
      <c r="F147" s="323">
        <v>13</v>
      </c>
      <c r="G147" s="335" t="s">
        <v>3</v>
      </c>
      <c r="H147" s="371"/>
      <c r="I147" s="335"/>
      <c r="J147" s="323"/>
      <c r="K147" s="335"/>
      <c r="L147" s="319">
        <v>13</v>
      </c>
      <c r="M147" s="334" t="s">
        <v>3</v>
      </c>
      <c r="N147" s="319">
        <v>13</v>
      </c>
      <c r="O147" s="334" t="s">
        <v>3</v>
      </c>
      <c r="P147" s="323">
        <v>13</v>
      </c>
      <c r="Q147" s="335" t="s">
        <v>3</v>
      </c>
      <c r="R147" s="371"/>
      <c r="S147" s="335"/>
      <c r="T147" s="323"/>
      <c r="U147" s="335"/>
      <c r="V147" s="323"/>
      <c r="W147" s="335"/>
      <c r="X147" s="323"/>
      <c r="Y147" s="335"/>
    </row>
    <row r="148" spans="1:25" ht="13.5" customHeight="1" thickTop="1" thickBot="1" x14ac:dyDescent="0.25">
      <c r="A148" s="797"/>
      <c r="B148" s="846"/>
      <c r="C148" s="846"/>
      <c r="D148" s="846"/>
      <c r="E148" s="846"/>
      <c r="F148" s="846">
        <v>42979</v>
      </c>
      <c r="G148" s="846"/>
      <c r="H148" s="526"/>
      <c r="I148" s="525"/>
      <c r="J148" s="846"/>
      <c r="K148" s="846"/>
      <c r="L148" s="855">
        <v>42979</v>
      </c>
      <c r="M148" s="861"/>
      <c r="N148" s="855">
        <v>42979</v>
      </c>
      <c r="O148" s="861"/>
      <c r="P148" s="846">
        <v>42979</v>
      </c>
      <c r="Q148" s="846"/>
      <c r="R148" s="526"/>
      <c r="S148" s="525"/>
      <c r="T148" s="846"/>
      <c r="U148" s="846"/>
      <c r="V148" s="846"/>
      <c r="W148" s="846"/>
      <c r="X148" s="846"/>
      <c r="Y148" s="846"/>
    </row>
    <row r="149" spans="1:25" ht="40.5" customHeight="1" thickTop="1" thickBot="1" x14ac:dyDescent="0.25">
      <c r="A149" s="797"/>
      <c r="B149" s="846"/>
      <c r="C149" s="846"/>
      <c r="D149" s="846"/>
      <c r="E149" s="846"/>
      <c r="F149" s="846" t="s">
        <v>288</v>
      </c>
      <c r="G149" s="846"/>
      <c r="H149" s="526"/>
      <c r="I149" s="525"/>
      <c r="J149" s="846"/>
      <c r="K149" s="846"/>
      <c r="L149" s="855" t="s">
        <v>288</v>
      </c>
      <c r="M149" s="861"/>
      <c r="N149" s="855" t="s">
        <v>288</v>
      </c>
      <c r="O149" s="861"/>
      <c r="P149" s="846" t="s">
        <v>288</v>
      </c>
      <c r="Q149" s="846"/>
      <c r="R149" s="526"/>
      <c r="S149" s="525"/>
      <c r="T149" s="846"/>
      <c r="U149" s="846"/>
      <c r="V149" s="846"/>
      <c r="W149" s="846"/>
      <c r="X149" s="846"/>
      <c r="Y149" s="846"/>
    </row>
    <row r="150" spans="1:25" ht="2.25" customHeight="1" thickTop="1" x14ac:dyDescent="0.2">
      <c r="A150" s="519"/>
      <c r="B150" s="535"/>
      <c r="C150" s="377"/>
      <c r="D150" s="535"/>
      <c r="E150" s="377"/>
      <c r="F150" s="535"/>
      <c r="G150" s="377"/>
      <c r="H150" s="535"/>
      <c r="I150" s="377"/>
      <c r="J150" s="535"/>
      <c r="K150" s="377"/>
      <c r="L150" s="534"/>
      <c r="M150" s="534"/>
      <c r="N150" s="534"/>
      <c r="O150" s="534"/>
      <c r="P150" s="535"/>
      <c r="Q150" s="377"/>
      <c r="R150" s="535"/>
      <c r="S150" s="377"/>
      <c r="T150" s="535"/>
      <c r="U150" s="377"/>
      <c r="V150" s="535"/>
      <c r="W150" s="377"/>
      <c r="X150" s="535"/>
      <c r="Y150" s="377"/>
    </row>
    <row r="151" spans="1:25" ht="13.5" customHeight="1" x14ac:dyDescent="0.2">
      <c r="A151" s="521"/>
      <c r="B151" s="846"/>
      <c r="C151" s="846"/>
      <c r="D151" s="526"/>
      <c r="E151" s="525"/>
      <c r="F151" s="702">
        <v>43109</v>
      </c>
      <c r="G151" s="740"/>
      <c r="H151" s="526"/>
      <c r="I151" s="525"/>
      <c r="J151" s="702"/>
      <c r="K151" s="740"/>
      <c r="L151" s="700">
        <v>43109</v>
      </c>
      <c r="M151" s="700"/>
      <c r="N151" s="700">
        <v>43109</v>
      </c>
      <c r="O151" s="700"/>
      <c r="P151" s="702">
        <v>43109</v>
      </c>
      <c r="Q151" s="740"/>
      <c r="R151" s="526"/>
      <c r="S151" s="525"/>
      <c r="T151" s="702"/>
      <c r="U151" s="740"/>
      <c r="V151" s="702"/>
      <c r="W151" s="740"/>
      <c r="X151" s="846"/>
      <c r="Y151" s="846"/>
    </row>
    <row r="152" spans="1:25" ht="13.5" customHeight="1" thickBot="1" x14ac:dyDescent="0.25">
      <c r="A152" s="520"/>
      <c r="B152" s="847"/>
      <c r="C152" s="847"/>
      <c r="D152" s="527"/>
      <c r="E152" s="528"/>
      <c r="F152" s="746">
        <v>43119</v>
      </c>
      <c r="G152" s="737"/>
      <c r="H152" s="527"/>
      <c r="I152" s="528"/>
      <c r="J152" s="746"/>
      <c r="K152" s="737"/>
      <c r="L152" s="754">
        <v>43119</v>
      </c>
      <c r="M152" s="754"/>
      <c r="N152" s="754">
        <v>43119</v>
      </c>
      <c r="O152" s="754"/>
      <c r="P152" s="746">
        <v>43119</v>
      </c>
      <c r="Q152" s="737"/>
      <c r="R152" s="527"/>
      <c r="S152" s="528"/>
      <c r="T152" s="746"/>
      <c r="U152" s="737"/>
      <c r="V152" s="746"/>
      <c r="W152" s="737"/>
      <c r="X152" s="847"/>
      <c r="Y152" s="847"/>
    </row>
    <row r="153" spans="1:25" ht="3" customHeight="1" thickTop="1" x14ac:dyDescent="0.2">
      <c r="A153" s="800" t="s">
        <v>5</v>
      </c>
      <c r="B153" s="323"/>
      <c r="C153" s="541"/>
      <c r="D153" s="526"/>
      <c r="E153" s="525"/>
      <c r="F153" s="398"/>
      <c r="G153" s="426"/>
      <c r="H153" s="549"/>
      <c r="I153" s="541"/>
      <c r="J153" s="398"/>
      <c r="K153" s="426"/>
      <c r="L153" s="407"/>
      <c r="M153" s="438"/>
      <c r="N153" s="407"/>
      <c r="O153" s="438"/>
      <c r="P153" s="398"/>
      <c r="Q153" s="426"/>
      <c r="R153" s="549"/>
      <c r="S153" s="541"/>
      <c r="T153" s="312"/>
      <c r="U153" s="321"/>
      <c r="V153" s="312"/>
      <c r="W153" s="321"/>
      <c r="X153" s="323"/>
      <c r="Y153" s="541"/>
    </row>
    <row r="154" spans="1:25" ht="13.5" customHeight="1" x14ac:dyDescent="0.2">
      <c r="A154" s="800"/>
      <c r="B154" s="846"/>
      <c r="C154" s="846"/>
      <c r="D154" s="526"/>
      <c r="E154" s="525"/>
      <c r="F154" s="702">
        <v>43101</v>
      </c>
      <c r="G154" s="740"/>
      <c r="H154" s="526"/>
      <c r="I154" s="525"/>
      <c r="J154" s="702"/>
      <c r="K154" s="740"/>
      <c r="L154" s="700">
        <v>43101</v>
      </c>
      <c r="M154" s="700"/>
      <c r="N154" s="700">
        <v>43101</v>
      </c>
      <c r="O154" s="700"/>
      <c r="P154" s="702">
        <v>43101</v>
      </c>
      <c r="Q154" s="740"/>
      <c r="R154" s="526"/>
      <c r="S154" s="525"/>
      <c r="T154" s="702"/>
      <c r="U154" s="740"/>
      <c r="V154" s="702"/>
      <c r="W154" s="740"/>
      <c r="X154" s="846"/>
      <c r="Y154" s="846"/>
    </row>
    <row r="155" spans="1:25" ht="13.5" customHeight="1" thickBot="1" x14ac:dyDescent="0.25">
      <c r="A155" s="798"/>
      <c r="B155" s="847"/>
      <c r="C155" s="847"/>
      <c r="D155" s="527"/>
      <c r="E155" s="528"/>
      <c r="F155" s="722">
        <v>43108</v>
      </c>
      <c r="G155" s="723"/>
      <c r="H155" s="527"/>
      <c r="I155" s="528"/>
      <c r="J155" s="722"/>
      <c r="K155" s="723"/>
      <c r="L155" s="727">
        <v>43108</v>
      </c>
      <c r="M155" s="727"/>
      <c r="N155" s="727">
        <v>43108</v>
      </c>
      <c r="O155" s="727"/>
      <c r="P155" s="722">
        <v>43108</v>
      </c>
      <c r="Q155" s="723"/>
      <c r="R155" s="527"/>
      <c r="S155" s="528"/>
      <c r="T155" s="722"/>
      <c r="U155" s="723"/>
      <c r="V155" s="722"/>
      <c r="W155" s="723"/>
      <c r="X155" s="847"/>
      <c r="Y155" s="847"/>
    </row>
    <row r="156" spans="1:25" ht="69" customHeight="1" thickTop="1" thickBot="1" x14ac:dyDescent="0.25">
      <c r="A156" s="419"/>
      <c r="B156" s="957" t="s">
        <v>366</v>
      </c>
      <c r="C156" s="957"/>
      <c r="D156" s="957" t="s">
        <v>367</v>
      </c>
      <c r="E156" s="957"/>
      <c r="F156" s="957" t="s">
        <v>368</v>
      </c>
      <c r="G156" s="957"/>
      <c r="H156" s="883" t="s">
        <v>370</v>
      </c>
      <c r="I156" s="883"/>
      <c r="J156" s="883" t="s">
        <v>371</v>
      </c>
      <c r="K156" s="883"/>
      <c r="L156" s="956" t="s">
        <v>369</v>
      </c>
      <c r="M156" s="956"/>
      <c r="N156" s="956"/>
      <c r="O156" s="956"/>
      <c r="P156" s="983"/>
      <c r="Q156" s="983"/>
      <c r="R156" s="883"/>
      <c r="S156" s="883"/>
      <c r="T156" s="883"/>
      <c r="U156" s="883"/>
      <c r="V156" s="984"/>
      <c r="W156" s="984"/>
      <c r="X156" s="984"/>
      <c r="Y156" s="985"/>
    </row>
    <row r="157" spans="1:25" ht="13.5" customHeight="1" thickTop="1" thickBot="1" x14ac:dyDescent="0.25">
      <c r="A157" s="796" t="s">
        <v>6</v>
      </c>
      <c r="B157" s="322"/>
      <c r="C157" s="497"/>
      <c r="D157" s="312"/>
      <c r="E157" s="321"/>
      <c r="F157" s="312">
        <v>2</v>
      </c>
      <c r="G157" s="321" t="s">
        <v>11</v>
      </c>
      <c r="H157" s="350"/>
      <c r="I157" s="321"/>
      <c r="J157" s="312"/>
      <c r="K157" s="321"/>
      <c r="L157" s="312">
        <v>2</v>
      </c>
      <c r="M157" s="497" t="s">
        <v>11</v>
      </c>
      <c r="N157" s="312">
        <v>2</v>
      </c>
      <c r="O157" s="497" t="s">
        <v>11</v>
      </c>
      <c r="P157" s="312">
        <v>2</v>
      </c>
      <c r="Q157" s="321" t="s">
        <v>11</v>
      </c>
      <c r="R157" s="350"/>
      <c r="S157" s="321"/>
      <c r="T157" s="312"/>
      <c r="U157" s="321"/>
      <c r="V157" s="312"/>
      <c r="W157" s="321"/>
      <c r="X157" s="312"/>
      <c r="Y157" s="321"/>
    </row>
    <row r="158" spans="1:25" ht="13.5" customHeight="1" thickTop="1" thickBot="1" x14ac:dyDescent="0.25">
      <c r="A158" s="796"/>
      <c r="B158" s="846"/>
      <c r="C158" s="846"/>
      <c r="D158" s="846"/>
      <c r="E158" s="846"/>
      <c r="F158" s="702">
        <v>43120</v>
      </c>
      <c r="G158" s="740"/>
      <c r="H158" s="526"/>
      <c r="I158" s="525"/>
      <c r="J158" s="702"/>
      <c r="K158" s="740"/>
      <c r="L158" s="702">
        <v>43120</v>
      </c>
      <c r="M158" s="700"/>
      <c r="N158" s="702">
        <v>43120</v>
      </c>
      <c r="O158" s="700"/>
      <c r="P158" s="702">
        <v>43120</v>
      </c>
      <c r="Q158" s="740"/>
      <c r="R158" s="526"/>
      <c r="S158" s="525"/>
      <c r="T158" s="702"/>
      <c r="U158" s="740"/>
      <c r="V158" s="702"/>
      <c r="W158" s="740"/>
      <c r="X158" s="846"/>
      <c r="Y158" s="846"/>
    </row>
    <row r="159" spans="1:25" ht="13.5" customHeight="1" thickTop="1" thickBot="1" x14ac:dyDescent="0.25">
      <c r="A159" s="796"/>
      <c r="B159" s="847"/>
      <c r="C159" s="847"/>
      <c r="D159" s="847"/>
      <c r="E159" s="847"/>
      <c r="F159" s="746">
        <v>43133</v>
      </c>
      <c r="G159" s="737"/>
      <c r="H159" s="527"/>
      <c r="I159" s="528"/>
      <c r="J159" s="746"/>
      <c r="K159" s="737"/>
      <c r="L159" s="746">
        <v>43133</v>
      </c>
      <c r="M159" s="754"/>
      <c r="N159" s="746">
        <v>43133</v>
      </c>
      <c r="O159" s="754"/>
      <c r="P159" s="746">
        <v>43133</v>
      </c>
      <c r="Q159" s="737"/>
      <c r="R159" s="527"/>
      <c r="S159" s="528"/>
      <c r="T159" s="746"/>
      <c r="U159" s="737"/>
      <c r="V159" s="746"/>
      <c r="W159" s="737"/>
      <c r="X159" s="847"/>
      <c r="Y159" s="847"/>
    </row>
    <row r="160" spans="1:25" ht="7.5" customHeight="1" thickTop="1" thickBot="1" x14ac:dyDescent="0.25">
      <c r="A160" s="797" t="s">
        <v>5</v>
      </c>
      <c r="B160" s="312"/>
      <c r="C160" s="321"/>
      <c r="D160" s="312"/>
      <c r="E160" s="321"/>
      <c r="F160" s="398"/>
      <c r="G160" s="426"/>
      <c r="H160" s="350"/>
      <c r="I160" s="321"/>
      <c r="J160" s="398"/>
      <c r="K160" s="426"/>
      <c r="L160" s="398"/>
      <c r="M160" s="438"/>
      <c r="N160" s="398"/>
      <c r="O160" s="438"/>
      <c r="P160" s="398"/>
      <c r="Q160" s="426"/>
      <c r="R160" s="350"/>
      <c r="S160" s="321"/>
      <c r="T160" s="398"/>
      <c r="U160" s="426"/>
      <c r="V160" s="398"/>
      <c r="W160" s="426"/>
      <c r="X160" s="312"/>
      <c r="Y160" s="321"/>
    </row>
    <row r="161" spans="1:25" ht="13.5" customHeight="1" thickTop="1" thickBot="1" x14ac:dyDescent="0.25">
      <c r="A161" s="797"/>
      <c r="B161" s="846"/>
      <c r="C161" s="846"/>
      <c r="D161" s="846"/>
      <c r="E161" s="846"/>
      <c r="F161" s="702">
        <v>43134</v>
      </c>
      <c r="G161" s="740"/>
      <c r="H161" s="526"/>
      <c r="I161" s="525"/>
      <c r="J161" s="702"/>
      <c r="K161" s="740"/>
      <c r="L161" s="702">
        <v>43134</v>
      </c>
      <c r="M161" s="700"/>
      <c r="N161" s="702">
        <v>43134</v>
      </c>
      <c r="O161" s="700"/>
      <c r="P161" s="702">
        <v>43134</v>
      </c>
      <c r="Q161" s="740"/>
      <c r="R161" s="526"/>
      <c r="S161" s="525"/>
      <c r="T161" s="702"/>
      <c r="U161" s="740"/>
      <c r="V161" s="702"/>
      <c r="W161" s="740"/>
      <c r="X161" s="846"/>
      <c r="Y161" s="846"/>
    </row>
    <row r="162" spans="1:25" ht="13.5" customHeight="1" thickTop="1" thickBot="1" x14ac:dyDescent="0.25">
      <c r="A162" s="797"/>
      <c r="B162" s="846"/>
      <c r="C162" s="846"/>
      <c r="D162" s="846"/>
      <c r="E162" s="846"/>
      <c r="F162" s="702">
        <v>43139</v>
      </c>
      <c r="G162" s="740"/>
      <c r="H162" s="526"/>
      <c r="I162" s="525"/>
      <c r="J162" s="702"/>
      <c r="K162" s="740"/>
      <c r="L162" s="702">
        <v>43139</v>
      </c>
      <c r="M162" s="700"/>
      <c r="N162" s="702">
        <v>43139</v>
      </c>
      <c r="O162" s="700"/>
      <c r="P162" s="702">
        <v>43139</v>
      </c>
      <c r="Q162" s="740"/>
      <c r="R162" s="526"/>
      <c r="S162" s="525"/>
      <c r="T162" s="702"/>
      <c r="U162" s="740"/>
      <c r="V162" s="702"/>
      <c r="W162" s="740"/>
      <c r="X162" s="847"/>
      <c r="Y162" s="847"/>
    </row>
    <row r="163" spans="1:25" ht="13.5" customHeight="1" thickTop="1" x14ac:dyDescent="0.2">
      <c r="A163" s="797" t="s">
        <v>30</v>
      </c>
      <c r="B163" s="535"/>
      <c r="C163" s="377"/>
      <c r="D163" s="535"/>
      <c r="E163" s="377"/>
      <c r="F163" s="312">
        <v>11</v>
      </c>
      <c r="G163" s="313" t="s">
        <v>3</v>
      </c>
      <c r="H163" s="535"/>
      <c r="I163" s="377"/>
      <c r="J163" s="312"/>
      <c r="K163" s="313"/>
      <c r="L163" s="312">
        <v>11</v>
      </c>
      <c r="M163" s="318" t="s">
        <v>3</v>
      </c>
      <c r="N163" s="312">
        <v>11</v>
      </c>
      <c r="O163" s="318" t="s">
        <v>3</v>
      </c>
      <c r="P163" s="312">
        <v>11</v>
      </c>
      <c r="Q163" s="313" t="s">
        <v>3</v>
      </c>
      <c r="R163" s="535"/>
      <c r="S163" s="377"/>
      <c r="T163" s="312"/>
      <c r="U163" s="313"/>
      <c r="V163" s="312"/>
      <c r="W163" s="313"/>
      <c r="X163" s="312"/>
      <c r="Y163" s="313"/>
    </row>
    <row r="164" spans="1:25" ht="13.5" customHeight="1" x14ac:dyDescent="0.2">
      <c r="A164" s="986"/>
      <c r="B164" s="526"/>
      <c r="C164" s="525"/>
      <c r="D164" s="526"/>
      <c r="E164" s="525"/>
      <c r="F164" s="846">
        <v>43140</v>
      </c>
      <c r="G164" s="846"/>
      <c r="H164" s="526"/>
      <c r="I164" s="525"/>
      <c r="J164" s="846"/>
      <c r="K164" s="846"/>
      <c r="L164" s="846">
        <v>43140</v>
      </c>
      <c r="M164" s="861"/>
      <c r="N164" s="846">
        <v>43140</v>
      </c>
      <c r="O164" s="861"/>
      <c r="P164" s="846">
        <v>43140</v>
      </c>
      <c r="Q164" s="846"/>
      <c r="R164" s="526"/>
      <c r="S164" s="525"/>
      <c r="T164" s="846"/>
      <c r="U164" s="846"/>
      <c r="V164" s="846"/>
      <c r="W164" s="846"/>
      <c r="X164" s="846"/>
      <c r="Y164" s="846"/>
    </row>
    <row r="165" spans="1:25" ht="13.5" customHeight="1" thickBot="1" x14ac:dyDescent="0.25">
      <c r="A165" s="987"/>
      <c r="B165" s="527"/>
      <c r="C165" s="528"/>
      <c r="D165" s="527"/>
      <c r="E165" s="528"/>
      <c r="F165" s="847">
        <v>43216</v>
      </c>
      <c r="G165" s="847"/>
      <c r="H165" s="527"/>
      <c r="I165" s="528"/>
      <c r="J165" s="847"/>
      <c r="K165" s="847"/>
      <c r="L165" s="847">
        <v>43216</v>
      </c>
      <c r="M165" s="862"/>
      <c r="N165" s="847">
        <v>43216</v>
      </c>
      <c r="O165" s="862"/>
      <c r="P165" s="847">
        <v>43216</v>
      </c>
      <c r="Q165" s="847"/>
      <c r="R165" s="527"/>
      <c r="S165" s="528"/>
      <c r="T165" s="847"/>
      <c r="U165" s="847"/>
      <c r="V165" s="847"/>
      <c r="W165" s="847"/>
      <c r="X165" s="847"/>
      <c r="Y165" s="847"/>
    </row>
    <row r="166" spans="1:25" ht="13.5" customHeight="1" thickTop="1" thickBot="1" x14ac:dyDescent="0.25">
      <c r="A166" s="796" t="s">
        <v>9</v>
      </c>
      <c r="B166" s="535"/>
      <c r="C166" s="377"/>
      <c r="D166" s="535"/>
      <c r="E166" s="377"/>
      <c r="F166" s="312">
        <v>2</v>
      </c>
      <c r="G166" s="321" t="s">
        <v>11</v>
      </c>
      <c r="H166" s="535"/>
      <c r="I166" s="377"/>
      <c r="J166" s="312"/>
      <c r="K166" s="321"/>
      <c r="L166" s="312">
        <v>2</v>
      </c>
      <c r="M166" s="497" t="s">
        <v>11</v>
      </c>
      <c r="N166" s="312">
        <v>2</v>
      </c>
      <c r="O166" s="497" t="s">
        <v>11</v>
      </c>
      <c r="P166" s="312">
        <v>2</v>
      </c>
      <c r="Q166" s="321" t="s">
        <v>11</v>
      </c>
      <c r="R166" s="535"/>
      <c r="S166" s="377"/>
      <c r="T166" s="312"/>
      <c r="U166" s="321"/>
      <c r="V166" s="312"/>
      <c r="W166" s="321"/>
      <c r="X166" s="312"/>
      <c r="Y166" s="321"/>
    </row>
    <row r="167" spans="1:25" ht="13.5" customHeight="1" thickTop="1" thickBot="1" x14ac:dyDescent="0.25">
      <c r="A167" s="796"/>
      <c r="B167" s="526"/>
      <c r="C167" s="525"/>
      <c r="D167" s="526"/>
      <c r="E167" s="525"/>
      <c r="F167" s="846">
        <v>43217</v>
      </c>
      <c r="G167" s="846"/>
      <c r="H167" s="526"/>
      <c r="I167" s="525"/>
      <c r="J167" s="846"/>
      <c r="K167" s="846"/>
      <c r="L167" s="846">
        <v>43217</v>
      </c>
      <c r="M167" s="861"/>
      <c r="N167" s="846">
        <v>43217</v>
      </c>
      <c r="O167" s="861"/>
      <c r="P167" s="846">
        <v>43217</v>
      </c>
      <c r="Q167" s="846"/>
      <c r="R167" s="526"/>
      <c r="S167" s="525"/>
      <c r="T167" s="846"/>
      <c r="U167" s="846"/>
      <c r="V167" s="846"/>
      <c r="W167" s="846"/>
      <c r="X167" s="846"/>
      <c r="Y167" s="846"/>
    </row>
    <row r="168" spans="1:25" ht="13.5" customHeight="1" thickTop="1" thickBot="1" x14ac:dyDescent="0.25">
      <c r="A168" s="796"/>
      <c r="B168" s="527"/>
      <c r="C168" s="528"/>
      <c r="D168" s="527"/>
      <c r="E168" s="528"/>
      <c r="F168" s="847">
        <v>43230</v>
      </c>
      <c r="G168" s="847"/>
      <c r="H168" s="527"/>
      <c r="I168" s="528"/>
      <c r="J168" s="847"/>
      <c r="K168" s="847"/>
      <c r="L168" s="847">
        <v>43230</v>
      </c>
      <c r="M168" s="862"/>
      <c r="N168" s="847">
        <v>43230</v>
      </c>
      <c r="O168" s="862"/>
      <c r="P168" s="847">
        <v>43230</v>
      </c>
      <c r="Q168" s="847"/>
      <c r="R168" s="527"/>
      <c r="S168" s="528"/>
      <c r="T168" s="847"/>
      <c r="U168" s="847"/>
      <c r="V168" s="847"/>
      <c r="W168" s="847"/>
      <c r="X168" s="847"/>
      <c r="Y168" s="847"/>
    </row>
    <row r="169" spans="1:25" ht="13.5" customHeight="1" thickTop="1" x14ac:dyDescent="0.2">
      <c r="A169" s="989" t="s">
        <v>217</v>
      </c>
      <c r="B169" s="526"/>
      <c r="C169" s="525"/>
      <c r="D169" s="526"/>
      <c r="E169" s="525"/>
      <c r="F169" s="312">
        <v>2</v>
      </c>
      <c r="G169" s="321" t="s">
        <v>11</v>
      </c>
      <c r="H169" s="526"/>
      <c r="I169" s="525"/>
      <c r="J169" s="312"/>
      <c r="K169" s="321"/>
      <c r="L169" s="312">
        <v>2</v>
      </c>
      <c r="M169" s="497" t="s">
        <v>11</v>
      </c>
      <c r="N169" s="312">
        <v>2</v>
      </c>
      <c r="O169" s="497" t="s">
        <v>11</v>
      </c>
      <c r="P169" s="312">
        <v>2</v>
      </c>
      <c r="Q169" s="321" t="s">
        <v>11</v>
      </c>
      <c r="R169" s="526"/>
      <c r="S169" s="525"/>
      <c r="T169" s="312"/>
      <c r="U169" s="321"/>
      <c r="V169" s="312"/>
      <c r="W169" s="321"/>
      <c r="X169" s="526"/>
      <c r="Y169" s="525"/>
    </row>
    <row r="170" spans="1:25" ht="13.5" customHeight="1" x14ac:dyDescent="0.2">
      <c r="A170" s="914"/>
      <c r="B170" s="526"/>
      <c r="C170" s="525"/>
      <c r="D170" s="526"/>
      <c r="E170" s="525"/>
      <c r="F170" s="846">
        <v>43231</v>
      </c>
      <c r="G170" s="846"/>
      <c r="H170" s="526"/>
      <c r="I170" s="525"/>
      <c r="J170" s="846"/>
      <c r="K170" s="846"/>
      <c r="L170" s="846">
        <v>43231</v>
      </c>
      <c r="M170" s="861"/>
      <c r="N170" s="846">
        <v>43231</v>
      </c>
      <c r="O170" s="861"/>
      <c r="P170" s="846">
        <v>43231</v>
      </c>
      <c r="Q170" s="846"/>
      <c r="R170" s="526"/>
      <c r="S170" s="525"/>
      <c r="T170" s="846"/>
      <c r="U170" s="846"/>
      <c r="V170" s="846"/>
      <c r="W170" s="846"/>
      <c r="X170" s="526"/>
      <c r="Y170" s="525"/>
    </row>
    <row r="171" spans="1:25" ht="13.5" customHeight="1" thickBot="1" x14ac:dyDescent="0.25">
      <c r="A171" s="915"/>
      <c r="B171" s="526"/>
      <c r="C171" s="525"/>
      <c r="D171" s="526"/>
      <c r="E171" s="525"/>
      <c r="F171" s="847">
        <v>43244</v>
      </c>
      <c r="G171" s="847"/>
      <c r="H171" s="526"/>
      <c r="I171" s="525"/>
      <c r="J171" s="847"/>
      <c r="K171" s="847"/>
      <c r="L171" s="847">
        <v>43244</v>
      </c>
      <c r="M171" s="862"/>
      <c r="N171" s="847">
        <v>43244</v>
      </c>
      <c r="O171" s="862"/>
      <c r="P171" s="847">
        <v>43244</v>
      </c>
      <c r="Q171" s="847"/>
      <c r="R171" s="526"/>
      <c r="S171" s="525"/>
      <c r="T171" s="847"/>
      <c r="U171" s="847"/>
      <c r="V171" s="847"/>
      <c r="W171" s="847"/>
      <c r="X171" s="526"/>
      <c r="Y171" s="525"/>
    </row>
    <row r="172" spans="1:25" ht="13.5" customHeight="1" thickTop="1" thickBot="1" x14ac:dyDescent="0.25">
      <c r="A172" s="989" t="s">
        <v>25</v>
      </c>
      <c r="B172" s="312"/>
      <c r="C172" s="321"/>
      <c r="D172" s="312"/>
      <c r="E172" s="321"/>
      <c r="F172" s="312">
        <v>2</v>
      </c>
      <c r="G172" s="321" t="s">
        <v>38</v>
      </c>
      <c r="H172" s="350"/>
      <c r="I172" s="321"/>
      <c r="J172" s="312"/>
      <c r="K172" s="321"/>
      <c r="L172" s="312">
        <v>2</v>
      </c>
      <c r="M172" s="497" t="s">
        <v>38</v>
      </c>
      <c r="N172" s="312">
        <v>2</v>
      </c>
      <c r="O172" s="497" t="s">
        <v>38</v>
      </c>
      <c r="P172" s="312">
        <v>2</v>
      </c>
      <c r="Q172" s="321" t="s">
        <v>38</v>
      </c>
      <c r="R172" s="350"/>
      <c r="S172" s="321"/>
      <c r="T172" s="312"/>
      <c r="U172" s="321"/>
      <c r="V172" s="312"/>
      <c r="W172" s="321"/>
      <c r="X172" s="312"/>
      <c r="Y172" s="321"/>
    </row>
    <row r="173" spans="1:25" ht="13.5" customHeight="1" thickTop="1" thickBot="1" x14ac:dyDescent="0.25">
      <c r="A173" s="989"/>
      <c r="B173" s="846"/>
      <c r="C173" s="846"/>
      <c r="D173" s="846"/>
      <c r="E173" s="846"/>
      <c r="F173" s="846">
        <v>43245</v>
      </c>
      <c r="G173" s="846"/>
      <c r="H173" s="526"/>
      <c r="I173" s="525"/>
      <c r="J173" s="846"/>
      <c r="K173" s="846"/>
      <c r="L173" s="846">
        <v>43245</v>
      </c>
      <c r="M173" s="861"/>
      <c r="N173" s="846">
        <v>43245</v>
      </c>
      <c r="O173" s="861"/>
      <c r="P173" s="846">
        <v>43245</v>
      </c>
      <c r="Q173" s="846"/>
      <c r="R173" s="526"/>
      <c r="S173" s="525"/>
      <c r="T173" s="846"/>
      <c r="U173" s="846"/>
      <c r="V173" s="846"/>
      <c r="W173" s="846"/>
      <c r="X173" s="846"/>
      <c r="Y173" s="846"/>
    </row>
    <row r="174" spans="1:25" ht="13.5" customHeight="1" thickTop="1" thickBot="1" x14ac:dyDescent="0.25">
      <c r="A174" s="990"/>
      <c r="B174" s="847"/>
      <c r="C174" s="847"/>
      <c r="D174" s="847"/>
      <c r="E174" s="847"/>
      <c r="F174" s="847">
        <v>43258</v>
      </c>
      <c r="G174" s="847"/>
      <c r="H174" s="527"/>
      <c r="I174" s="528"/>
      <c r="J174" s="847"/>
      <c r="K174" s="847"/>
      <c r="L174" s="847">
        <v>43258</v>
      </c>
      <c r="M174" s="862"/>
      <c r="N174" s="847">
        <v>43258</v>
      </c>
      <c r="O174" s="862"/>
      <c r="P174" s="847">
        <v>43258</v>
      </c>
      <c r="Q174" s="847"/>
      <c r="R174" s="527"/>
      <c r="S174" s="528"/>
      <c r="T174" s="847"/>
      <c r="U174" s="847"/>
      <c r="V174" s="847"/>
      <c r="W174" s="847"/>
      <c r="X174" s="847"/>
      <c r="Y174" s="847"/>
    </row>
    <row r="175" spans="1:25" ht="13.5" customHeight="1" thickTop="1" x14ac:dyDescent="0.2">
      <c r="A175" s="812" t="s">
        <v>26</v>
      </c>
      <c r="B175" s="323"/>
      <c r="C175" s="541"/>
      <c r="D175" s="323"/>
      <c r="E175" s="541"/>
      <c r="F175" s="323"/>
      <c r="G175" s="541"/>
      <c r="H175" s="549"/>
      <c r="I175" s="541"/>
      <c r="J175" s="323"/>
      <c r="K175" s="541"/>
      <c r="L175" s="323"/>
      <c r="M175" s="320"/>
      <c r="N175" s="323"/>
      <c r="O175" s="320"/>
      <c r="P175" s="323"/>
      <c r="Q175" s="541"/>
      <c r="R175" s="549"/>
      <c r="S175" s="541"/>
      <c r="T175" s="323"/>
      <c r="U175" s="541"/>
      <c r="V175" s="323"/>
      <c r="W175" s="541"/>
      <c r="X175" s="323"/>
      <c r="Y175" s="541"/>
    </row>
    <row r="176" spans="1:25" ht="13.5" customHeight="1" x14ac:dyDescent="0.2">
      <c r="A176" s="812"/>
      <c r="B176" s="846"/>
      <c r="C176" s="846"/>
      <c r="D176" s="846"/>
      <c r="E176" s="846"/>
      <c r="F176" s="846">
        <v>43259</v>
      </c>
      <c r="G176" s="846"/>
      <c r="H176" s="526"/>
      <c r="I176" s="525"/>
      <c r="J176" s="846"/>
      <c r="K176" s="846"/>
      <c r="L176" s="846">
        <v>43259</v>
      </c>
      <c r="M176" s="861"/>
      <c r="N176" s="846">
        <v>43259</v>
      </c>
      <c r="O176" s="861"/>
      <c r="P176" s="846">
        <v>43259</v>
      </c>
      <c r="Q176" s="846"/>
      <c r="R176" s="526"/>
      <c r="S176" s="525"/>
      <c r="T176" s="846"/>
      <c r="U176" s="846"/>
      <c r="V176" s="846"/>
      <c r="W176" s="846"/>
      <c r="X176" s="846"/>
      <c r="Y176" s="846"/>
    </row>
    <row r="177" spans="1:25" ht="13.5" customHeight="1" thickBot="1" x14ac:dyDescent="0.25">
      <c r="A177" s="988"/>
      <c r="B177" s="846"/>
      <c r="C177" s="846"/>
      <c r="D177" s="846"/>
      <c r="E177" s="846"/>
      <c r="F177" s="846">
        <v>43286</v>
      </c>
      <c r="G177" s="846"/>
      <c r="H177" s="526"/>
      <c r="I177" s="525"/>
      <c r="J177" s="846"/>
      <c r="K177" s="846"/>
      <c r="L177" s="846">
        <v>43286</v>
      </c>
      <c r="M177" s="861"/>
      <c r="N177" s="846">
        <v>43286</v>
      </c>
      <c r="O177" s="861"/>
      <c r="P177" s="846">
        <v>43286</v>
      </c>
      <c r="Q177" s="846"/>
      <c r="R177" s="526"/>
      <c r="S177" s="525"/>
      <c r="T177" s="846"/>
      <c r="U177" s="846"/>
      <c r="V177" s="846"/>
      <c r="W177" s="846"/>
      <c r="X177" s="846"/>
      <c r="Y177" s="846"/>
    </row>
    <row r="178" spans="1:25" ht="13.5" customHeight="1" thickTop="1" thickBot="1" x14ac:dyDescent="0.25">
      <c r="A178" s="796" t="s">
        <v>27</v>
      </c>
      <c r="B178" s="535"/>
      <c r="C178" s="377"/>
      <c r="D178" s="877"/>
      <c r="E178" s="877"/>
      <c r="F178" s="877">
        <v>43287</v>
      </c>
      <c r="G178" s="877"/>
      <c r="H178" s="535"/>
      <c r="I178" s="377"/>
      <c r="J178" s="877"/>
      <c r="K178" s="877"/>
      <c r="L178" s="877">
        <v>43287</v>
      </c>
      <c r="M178" s="879"/>
      <c r="N178" s="877">
        <v>43287</v>
      </c>
      <c r="O178" s="879"/>
      <c r="P178" s="877">
        <v>43287</v>
      </c>
      <c r="Q178" s="877"/>
      <c r="R178" s="535"/>
      <c r="S178" s="377"/>
      <c r="T178" s="877"/>
      <c r="U178" s="877"/>
      <c r="V178" s="877"/>
      <c r="W178" s="877"/>
      <c r="X178" s="877"/>
      <c r="Y178" s="877"/>
    </row>
    <row r="179" spans="1:25" ht="13.5" customHeight="1" thickTop="1" thickBot="1" x14ac:dyDescent="0.25">
      <c r="A179" s="796"/>
      <c r="B179" s="527"/>
      <c r="C179" s="528"/>
      <c r="D179" s="847"/>
      <c r="E179" s="847"/>
      <c r="F179" s="847">
        <v>43343</v>
      </c>
      <c r="G179" s="847"/>
      <c r="H179" s="527"/>
      <c r="I179" s="528"/>
      <c r="J179" s="847"/>
      <c r="K179" s="847"/>
      <c r="L179" s="847">
        <v>43343</v>
      </c>
      <c r="M179" s="862"/>
      <c r="N179" s="847">
        <v>43343</v>
      </c>
      <c r="O179" s="862"/>
      <c r="P179" s="847">
        <v>43343</v>
      </c>
      <c r="Q179" s="847"/>
      <c r="R179" s="527"/>
      <c r="S179" s="528"/>
      <c r="T179" s="847"/>
      <c r="U179" s="847"/>
      <c r="V179" s="847"/>
      <c r="W179" s="847"/>
      <c r="X179" s="847"/>
      <c r="Y179" s="847"/>
    </row>
    <row r="180" spans="1:25" ht="13.5" customHeight="1" thickTop="1" thickBot="1" x14ac:dyDescent="0.25">
      <c r="A180" s="585" t="s">
        <v>381</v>
      </c>
      <c r="B180" s="820" t="s">
        <v>382</v>
      </c>
      <c r="C180" s="821"/>
      <c r="D180" s="821"/>
      <c r="E180" s="821"/>
      <c r="F180" s="821"/>
      <c r="G180" s="821"/>
      <c r="H180" s="821"/>
      <c r="I180" s="821"/>
      <c r="J180" s="821"/>
      <c r="K180" s="821"/>
      <c r="L180" s="821"/>
      <c r="M180" s="821"/>
      <c r="N180" s="821"/>
      <c r="O180" s="821"/>
      <c r="P180" s="821"/>
      <c r="Q180" s="821"/>
      <c r="R180" s="821"/>
      <c r="S180" s="821"/>
      <c r="T180" s="821"/>
      <c r="U180" s="821"/>
      <c r="V180" s="821"/>
      <c r="W180" s="821"/>
      <c r="X180" s="821"/>
      <c r="Y180" s="821"/>
    </row>
    <row r="181" spans="1:25" ht="13.5" thickTop="1" x14ac:dyDescent="0.2"/>
    <row r="182" spans="1:25" ht="30.75" customHeight="1" x14ac:dyDescent="0.2">
      <c r="A182" s="310"/>
      <c r="B182" s="347"/>
      <c r="C182" s="346"/>
      <c r="D182" s="346"/>
      <c r="E182" s="346"/>
      <c r="F182" s="347" t="s">
        <v>36</v>
      </c>
      <c r="G182" s="346"/>
      <c r="H182" s="346"/>
      <c r="I182" s="346"/>
      <c r="O182" s="346"/>
      <c r="P182" s="346"/>
      <c r="Q182" s="346"/>
      <c r="R182" s="346"/>
      <c r="S182" s="346"/>
      <c r="T182" s="347" t="s">
        <v>178</v>
      </c>
      <c r="U182" s="346"/>
      <c r="W182" s="346"/>
      <c r="Y182" s="346"/>
    </row>
  </sheetData>
  <sheetProtection selectLockedCells="1" selectUnlockedCells="1"/>
  <mergeCells count="1183">
    <mergeCell ref="L46:M46"/>
    <mergeCell ref="B143:Y143"/>
    <mergeCell ref="B180:Y180"/>
    <mergeCell ref="T10:U10"/>
    <mergeCell ref="T11:U11"/>
    <mergeCell ref="T13:U13"/>
    <mergeCell ref="T14:U14"/>
    <mergeCell ref="T16:U16"/>
    <mergeCell ref="T17:U17"/>
    <mergeCell ref="T19:U19"/>
    <mergeCell ref="T20:U20"/>
    <mergeCell ref="T22:U22"/>
    <mergeCell ref="T23:U23"/>
    <mergeCell ref="T25:U25"/>
    <mergeCell ref="T26:U26"/>
    <mergeCell ref="T28:U28"/>
    <mergeCell ref="T29:U29"/>
    <mergeCell ref="T34:U34"/>
    <mergeCell ref="T35:U35"/>
    <mergeCell ref="P51:Q51"/>
    <mergeCell ref="P16:Q16"/>
    <mergeCell ref="P28:Q28"/>
    <mergeCell ref="R13:S13"/>
    <mergeCell ref="R17:S17"/>
    <mergeCell ref="R19:S19"/>
    <mergeCell ref="R20:S20"/>
    <mergeCell ref="R22:S22"/>
    <mergeCell ref="R23:S23"/>
    <mergeCell ref="R25:S25"/>
    <mergeCell ref="R26:S26"/>
    <mergeCell ref="R28:S28"/>
    <mergeCell ref="R29:S29"/>
    <mergeCell ref="X57:Y57"/>
    <mergeCell ref="R43:S43"/>
    <mergeCell ref="B37:C37"/>
    <mergeCell ref="D37:E37"/>
    <mergeCell ref="F37:G37"/>
    <mergeCell ref="H37:I37"/>
    <mergeCell ref="J37:K37"/>
    <mergeCell ref="P58:Q58"/>
    <mergeCell ref="B55:C55"/>
    <mergeCell ref="T55:U55"/>
    <mergeCell ref="P37:Q37"/>
    <mergeCell ref="R90:S90"/>
    <mergeCell ref="R82:S82"/>
    <mergeCell ref="R92:S92"/>
    <mergeCell ref="N71:O71"/>
    <mergeCell ref="P71:Q71"/>
    <mergeCell ref="H70:I70"/>
    <mergeCell ref="J70:K70"/>
    <mergeCell ref="J73:K73"/>
    <mergeCell ref="J63:K63"/>
    <mergeCell ref="F39:G39"/>
    <mergeCell ref="R37:S37"/>
    <mergeCell ref="T37:U37"/>
    <mergeCell ref="T92:U92"/>
    <mergeCell ref="T57:U57"/>
    <mergeCell ref="H92:I92"/>
    <mergeCell ref="L37:M37"/>
    <mergeCell ref="N37:O37"/>
    <mergeCell ref="J46:K46"/>
    <mergeCell ref="J82:K82"/>
    <mergeCell ref="L82:M82"/>
    <mergeCell ref="P77:Q77"/>
    <mergeCell ref="J64:K64"/>
    <mergeCell ref="N46:O46"/>
    <mergeCell ref="X76:Y76"/>
    <mergeCell ref="J74:K74"/>
    <mergeCell ref="V84:W84"/>
    <mergeCell ref="T93:U93"/>
    <mergeCell ref="T95:U95"/>
    <mergeCell ref="T96:U96"/>
    <mergeCell ref="T98:U98"/>
    <mergeCell ref="X98:Y98"/>
    <mergeCell ref="X99:Y99"/>
    <mergeCell ref="P99:Q99"/>
    <mergeCell ref="H42:I42"/>
    <mergeCell ref="R93:S93"/>
    <mergeCell ref="P54:Q54"/>
    <mergeCell ref="P57:Q57"/>
    <mergeCell ref="X83:Y83"/>
    <mergeCell ref="X71:Y71"/>
    <mergeCell ref="X73:Y73"/>
    <mergeCell ref="X52:Y52"/>
    <mergeCell ref="T58:U58"/>
    <mergeCell ref="T60:U60"/>
    <mergeCell ref="X54:Y54"/>
    <mergeCell ref="T54:U54"/>
    <mergeCell ref="T90:U90"/>
    <mergeCell ref="X70:Y70"/>
    <mergeCell ref="N66:O66"/>
    <mergeCell ref="P63:Q63"/>
    <mergeCell ref="R98:S98"/>
    <mergeCell ref="R99:S99"/>
    <mergeCell ref="T61:U61"/>
    <mergeCell ref="X55:Y55"/>
    <mergeCell ref="R16:S16"/>
    <mergeCell ref="X58:Y58"/>
    <mergeCell ref="X66:Y66"/>
    <mergeCell ref="X67:Y67"/>
    <mergeCell ref="H73:I73"/>
    <mergeCell ref="F71:G71"/>
    <mergeCell ref="H71:I71"/>
    <mergeCell ref="L71:M71"/>
    <mergeCell ref="L14:M14"/>
    <mergeCell ref="N14:O14"/>
    <mergeCell ref="P14:Q14"/>
    <mergeCell ref="V37:W37"/>
    <mergeCell ref="X37:Y37"/>
    <mergeCell ref="T63:U63"/>
    <mergeCell ref="N20:O20"/>
    <mergeCell ref="T49:U49"/>
    <mergeCell ref="L20:M20"/>
    <mergeCell ref="L29:M29"/>
    <mergeCell ref="N29:O29"/>
    <mergeCell ref="N26:O26"/>
    <mergeCell ref="L26:M26"/>
    <mergeCell ref="P52:Q52"/>
    <mergeCell ref="N40:O40"/>
    <mergeCell ref="L73:M73"/>
    <mergeCell ref="N73:O73"/>
    <mergeCell ref="P73:Q73"/>
    <mergeCell ref="T71:U71"/>
    <mergeCell ref="P70:Q70"/>
    <mergeCell ref="J71:K71"/>
    <mergeCell ref="L22:M22"/>
    <mergeCell ref="P22:Q22"/>
    <mergeCell ref="T48:U48"/>
    <mergeCell ref="D42:E42"/>
    <mergeCell ref="N67:O67"/>
    <mergeCell ref="T64:U64"/>
    <mergeCell ref="N64:O64"/>
    <mergeCell ref="J14:K14"/>
    <mergeCell ref="L16:M16"/>
    <mergeCell ref="L17:M17"/>
    <mergeCell ref="N17:O17"/>
    <mergeCell ref="J20:K20"/>
    <mergeCell ref="J19:K19"/>
    <mergeCell ref="J42:K42"/>
    <mergeCell ref="L42:M42"/>
    <mergeCell ref="J40:K40"/>
    <mergeCell ref="L40:M40"/>
    <mergeCell ref="J67:K67"/>
    <mergeCell ref="L67:M67"/>
    <mergeCell ref="L28:M28"/>
    <mergeCell ref="R67:S67"/>
    <mergeCell ref="T67:U67"/>
    <mergeCell ref="L57:M57"/>
    <mergeCell ref="N57:O57"/>
    <mergeCell ref="P61:Q61"/>
    <mergeCell ref="N58:O58"/>
    <mergeCell ref="P20:Q20"/>
    <mergeCell ref="P23:Q23"/>
    <mergeCell ref="P29:Q29"/>
    <mergeCell ref="L23:M23"/>
    <mergeCell ref="N23:O23"/>
    <mergeCell ref="N63:O63"/>
    <mergeCell ref="P66:Q66"/>
    <mergeCell ref="P55:Q55"/>
    <mergeCell ref="R14:S14"/>
    <mergeCell ref="N16:O16"/>
    <mergeCell ref="B29:C29"/>
    <mergeCell ref="D29:E29"/>
    <mergeCell ref="F29:G29"/>
    <mergeCell ref="J26:K26"/>
    <mergeCell ref="H25:I25"/>
    <mergeCell ref="J25:K25"/>
    <mergeCell ref="H22:I22"/>
    <mergeCell ref="J22:K22"/>
    <mergeCell ref="J17:K17"/>
    <mergeCell ref="H34:I34"/>
    <mergeCell ref="J34:K34"/>
    <mergeCell ref="F34:G34"/>
    <mergeCell ref="J35:K35"/>
    <mergeCell ref="F20:G20"/>
    <mergeCell ref="H20:I20"/>
    <mergeCell ref="B17:C17"/>
    <mergeCell ref="B19:C19"/>
    <mergeCell ref="D19:E19"/>
    <mergeCell ref="D26:E26"/>
    <mergeCell ref="F26:G26"/>
    <mergeCell ref="H26:I26"/>
    <mergeCell ref="N22:O22"/>
    <mergeCell ref="L25:M25"/>
    <mergeCell ref="H19:I19"/>
    <mergeCell ref="D17:E17"/>
    <mergeCell ref="F17:G17"/>
    <mergeCell ref="H17:I17"/>
    <mergeCell ref="A10:A11"/>
    <mergeCell ref="B10:C10"/>
    <mergeCell ref="D10:E10"/>
    <mergeCell ref="N7:O7"/>
    <mergeCell ref="F10:G10"/>
    <mergeCell ref="F11:G11"/>
    <mergeCell ref="B13:C13"/>
    <mergeCell ref="D13:E13"/>
    <mergeCell ref="F13:G13"/>
    <mergeCell ref="H13:I13"/>
    <mergeCell ref="J13:K13"/>
    <mergeCell ref="L13:M13"/>
    <mergeCell ref="N13:O13"/>
    <mergeCell ref="N28:O28"/>
    <mergeCell ref="N10:O10"/>
    <mergeCell ref="H14:I14"/>
    <mergeCell ref="F23:G23"/>
    <mergeCell ref="B20:C20"/>
    <mergeCell ref="D20:E20"/>
    <mergeCell ref="N25:O25"/>
    <mergeCell ref="D28:E28"/>
    <mergeCell ref="F28:G28"/>
    <mergeCell ref="H28:I28"/>
    <mergeCell ref="J28:K28"/>
    <mergeCell ref="A24:A26"/>
    <mergeCell ref="B25:C25"/>
    <mergeCell ref="D25:E25"/>
    <mergeCell ref="F25:G25"/>
    <mergeCell ref="B26:C26"/>
    <mergeCell ref="B8:Y8"/>
    <mergeCell ref="P7:Q7"/>
    <mergeCell ref="L10:M10"/>
    <mergeCell ref="P17:Q17"/>
    <mergeCell ref="P25:Q25"/>
    <mergeCell ref="P26:Q26"/>
    <mergeCell ref="R7:S7"/>
    <mergeCell ref="T7:U7"/>
    <mergeCell ref="H11:I11"/>
    <mergeCell ref="V7:W7"/>
    <mergeCell ref="L7:M7"/>
    <mergeCell ref="A3:Y3"/>
    <mergeCell ref="A15:A17"/>
    <mergeCell ref="A18:A20"/>
    <mergeCell ref="A21:A23"/>
    <mergeCell ref="B22:C22"/>
    <mergeCell ref="D22:E22"/>
    <mergeCell ref="F22:G22"/>
    <mergeCell ref="B16:C16"/>
    <mergeCell ref="D16:E16"/>
    <mergeCell ref="F16:G16"/>
    <mergeCell ref="H16:I16"/>
    <mergeCell ref="J16:K16"/>
    <mergeCell ref="P19:Q19"/>
    <mergeCell ref="L19:M19"/>
    <mergeCell ref="N19:O19"/>
    <mergeCell ref="P13:Q13"/>
    <mergeCell ref="B14:C14"/>
    <mergeCell ref="D14:E14"/>
    <mergeCell ref="F14:G14"/>
    <mergeCell ref="B23:C23"/>
    <mergeCell ref="F19:G19"/>
    <mergeCell ref="D23:E23"/>
    <mergeCell ref="R10:S10"/>
    <mergeCell ref="R11:S11"/>
    <mergeCell ref="F42:G42"/>
    <mergeCell ref="F35:G35"/>
    <mergeCell ref="H35:I35"/>
    <mergeCell ref="F43:G43"/>
    <mergeCell ref="H43:I43"/>
    <mergeCell ref="P39:Q39"/>
    <mergeCell ref="A2:Y2"/>
    <mergeCell ref="J11:K11"/>
    <mergeCell ref="L11:M11"/>
    <mergeCell ref="N11:O11"/>
    <mergeCell ref="P11:Q11"/>
    <mergeCell ref="B11:C11"/>
    <mergeCell ref="D11:E11"/>
    <mergeCell ref="B6:Y6"/>
    <mergeCell ref="B7:C7"/>
    <mergeCell ref="D7:E7"/>
    <mergeCell ref="F7:G7"/>
    <mergeCell ref="H7:I7"/>
    <mergeCell ref="J7:K7"/>
    <mergeCell ref="H10:I10"/>
    <mergeCell ref="J10:K10"/>
    <mergeCell ref="X7:Y7"/>
    <mergeCell ref="P10:Q10"/>
    <mergeCell ref="H23:I23"/>
    <mergeCell ref="J23:K23"/>
    <mergeCell ref="A39:A40"/>
    <mergeCell ref="D39:E39"/>
    <mergeCell ref="P40:Q40"/>
    <mergeCell ref="A33:A35"/>
    <mergeCell ref="B34:C34"/>
    <mergeCell ref="D34:E34"/>
    <mergeCell ref="B39:C39"/>
    <mergeCell ref="L39:M39"/>
    <mergeCell ref="N39:O39"/>
    <mergeCell ref="L34:M34"/>
    <mergeCell ref="N34:O34"/>
    <mergeCell ref="P34:Q34"/>
    <mergeCell ref="B40:C40"/>
    <mergeCell ref="D40:E40"/>
    <mergeCell ref="A30:A32"/>
    <mergeCell ref="B31:C31"/>
    <mergeCell ref="B32:C32"/>
    <mergeCell ref="D31:E31"/>
    <mergeCell ref="L35:M35"/>
    <mergeCell ref="J39:K39"/>
    <mergeCell ref="J29:K29"/>
    <mergeCell ref="N35:O35"/>
    <mergeCell ref="P35:Q35"/>
    <mergeCell ref="F40:G40"/>
    <mergeCell ref="H40:I40"/>
    <mergeCell ref="A27:A29"/>
    <mergeCell ref="B28:C28"/>
    <mergeCell ref="H29:I29"/>
    <mergeCell ref="J31:K32"/>
    <mergeCell ref="H32:I32"/>
    <mergeCell ref="B36:Y36"/>
    <mergeCell ref="L31:M32"/>
    <mergeCell ref="H31:I31"/>
    <mergeCell ref="R35:S35"/>
    <mergeCell ref="B35:C35"/>
    <mergeCell ref="D35:E35"/>
    <mergeCell ref="R34:S34"/>
    <mergeCell ref="B43:C43"/>
    <mergeCell ref="B42:C42"/>
    <mergeCell ref="X39:Y39"/>
    <mergeCell ref="X40:Y40"/>
    <mergeCell ref="X42:Y42"/>
    <mergeCell ref="N42:O42"/>
    <mergeCell ref="P42:Q42"/>
    <mergeCell ref="F52:G52"/>
    <mergeCell ref="L48:M48"/>
    <mergeCell ref="N48:O48"/>
    <mergeCell ref="P48:Q48"/>
    <mergeCell ref="J49:K49"/>
    <mergeCell ref="L49:M49"/>
    <mergeCell ref="B46:C46"/>
    <mergeCell ref="D46:E46"/>
    <mergeCell ref="X43:Y43"/>
    <mergeCell ref="X45:Y45"/>
    <mergeCell ref="X46:Y46"/>
    <mergeCell ref="P45:Q45"/>
    <mergeCell ref="P43:Q43"/>
    <mergeCell ref="L45:M45"/>
    <mergeCell ref="N45:O45"/>
    <mergeCell ref="J43:K43"/>
    <mergeCell ref="L43:M43"/>
    <mergeCell ref="T43:U43"/>
    <mergeCell ref="H39:I39"/>
    <mergeCell ref="N43:O43"/>
    <mergeCell ref="T51:U51"/>
    <mergeCell ref="R39:S39"/>
    <mergeCell ref="R40:S40"/>
    <mergeCell ref="R42:S42"/>
    <mergeCell ref="D43:E43"/>
    <mergeCell ref="A44:A46"/>
    <mergeCell ref="B45:C45"/>
    <mergeCell ref="D45:E45"/>
    <mergeCell ref="F45:G45"/>
    <mergeCell ref="H48:I48"/>
    <mergeCell ref="J48:K48"/>
    <mergeCell ref="A47:A49"/>
    <mergeCell ref="B48:C48"/>
    <mergeCell ref="D48:E48"/>
    <mergeCell ref="F48:G48"/>
    <mergeCell ref="X48:Y48"/>
    <mergeCell ref="N49:O49"/>
    <mergeCell ref="P49:Q49"/>
    <mergeCell ref="X49:Y49"/>
    <mergeCell ref="X51:Y51"/>
    <mergeCell ref="B49:C49"/>
    <mergeCell ref="D49:E49"/>
    <mergeCell ref="F49:G49"/>
    <mergeCell ref="H49:I49"/>
    <mergeCell ref="N51:O51"/>
    <mergeCell ref="A50:A52"/>
    <mergeCell ref="B51:C51"/>
    <mergeCell ref="D51:E51"/>
    <mergeCell ref="F51:G51"/>
    <mergeCell ref="B52:C52"/>
    <mergeCell ref="D52:E52"/>
    <mergeCell ref="L51:M51"/>
    <mergeCell ref="T52:U52"/>
    <mergeCell ref="T46:U46"/>
    <mergeCell ref="H51:I51"/>
    <mergeCell ref="F46:G46"/>
    <mergeCell ref="H46:I46"/>
    <mergeCell ref="N52:O52"/>
    <mergeCell ref="B58:C58"/>
    <mergeCell ref="D58:E58"/>
    <mergeCell ref="F58:G58"/>
    <mergeCell ref="H58:I58"/>
    <mergeCell ref="J58:K58"/>
    <mergeCell ref="L58:M58"/>
    <mergeCell ref="A56:A58"/>
    <mergeCell ref="B57:C57"/>
    <mergeCell ref="D57:E57"/>
    <mergeCell ref="F57:G57"/>
    <mergeCell ref="H57:I57"/>
    <mergeCell ref="J57:K57"/>
    <mergeCell ref="H55:I55"/>
    <mergeCell ref="J55:K55"/>
    <mergeCell ref="L55:M55"/>
    <mergeCell ref="H54:I54"/>
    <mergeCell ref="J54:K54"/>
    <mergeCell ref="H52:I52"/>
    <mergeCell ref="J52:K52"/>
    <mergeCell ref="D55:E55"/>
    <mergeCell ref="N55:O55"/>
    <mergeCell ref="F55:G55"/>
    <mergeCell ref="A53:A55"/>
    <mergeCell ref="B54:C54"/>
    <mergeCell ref="D54:E54"/>
    <mergeCell ref="F54:G54"/>
    <mergeCell ref="L52:M52"/>
    <mergeCell ref="P64:Q64"/>
    <mergeCell ref="H77:I77"/>
    <mergeCell ref="J77:K77"/>
    <mergeCell ref="L77:M77"/>
    <mergeCell ref="N77:O77"/>
    <mergeCell ref="R76:S76"/>
    <mergeCell ref="R77:S77"/>
    <mergeCell ref="L76:M76"/>
    <mergeCell ref="L54:M54"/>
    <mergeCell ref="N54:O54"/>
    <mergeCell ref="L70:M70"/>
    <mergeCell ref="N70:O70"/>
    <mergeCell ref="L60:M60"/>
    <mergeCell ref="L61:M61"/>
    <mergeCell ref="X86:Y86"/>
    <mergeCell ref="X87:Y87"/>
    <mergeCell ref="A59:A61"/>
    <mergeCell ref="N60:O60"/>
    <mergeCell ref="N61:O61"/>
    <mergeCell ref="P60:Q60"/>
    <mergeCell ref="B74:C74"/>
    <mergeCell ref="D76:E76"/>
    <mergeCell ref="F76:G76"/>
    <mergeCell ref="H76:I76"/>
    <mergeCell ref="J76:K76"/>
    <mergeCell ref="X74:Y74"/>
    <mergeCell ref="D83:E83"/>
    <mergeCell ref="F83:G83"/>
    <mergeCell ref="H83:I83"/>
    <mergeCell ref="J83:K83"/>
    <mergeCell ref="L83:M83"/>
    <mergeCell ref="N83:O83"/>
    <mergeCell ref="A65:A67"/>
    <mergeCell ref="B66:C66"/>
    <mergeCell ref="D66:E66"/>
    <mergeCell ref="F66:G66"/>
    <mergeCell ref="H66:I66"/>
    <mergeCell ref="J66:K66"/>
    <mergeCell ref="L66:M66"/>
    <mergeCell ref="P67:Q67"/>
    <mergeCell ref="A70:A71"/>
    <mergeCell ref="R70:S70"/>
    <mergeCell ref="R71:S71"/>
    <mergeCell ref="A75:A77"/>
    <mergeCell ref="L74:M74"/>
    <mergeCell ref="A62:A64"/>
    <mergeCell ref="X82:Y82"/>
    <mergeCell ref="A81:A83"/>
    <mergeCell ref="P87:Q87"/>
    <mergeCell ref="J86:K86"/>
    <mergeCell ref="R80:S80"/>
    <mergeCell ref="J79:K79"/>
    <mergeCell ref="X79:Y79"/>
    <mergeCell ref="B83:C83"/>
    <mergeCell ref="B87:C87"/>
    <mergeCell ref="D87:E87"/>
    <mergeCell ref="L79:M79"/>
    <mergeCell ref="N79:O79"/>
    <mergeCell ref="T87:U87"/>
    <mergeCell ref="X77:Y77"/>
    <mergeCell ref="B80:C80"/>
    <mergeCell ref="D80:E80"/>
    <mergeCell ref="F80:G80"/>
    <mergeCell ref="H80:I80"/>
    <mergeCell ref="D89:E89"/>
    <mergeCell ref="F89:G89"/>
    <mergeCell ref="B90:C90"/>
    <mergeCell ref="D90:E90"/>
    <mergeCell ref="D82:E82"/>
    <mergeCell ref="F82:G82"/>
    <mergeCell ref="B99:C99"/>
    <mergeCell ref="A97:A99"/>
    <mergeCell ref="A78:A80"/>
    <mergeCell ref="X84:Y84"/>
    <mergeCell ref="P86:Q86"/>
    <mergeCell ref="J80:K80"/>
    <mergeCell ref="L80:M80"/>
    <mergeCell ref="N80:O80"/>
    <mergeCell ref="R87:S87"/>
    <mergeCell ref="B82:C82"/>
    <mergeCell ref="P82:Q82"/>
    <mergeCell ref="T86:U86"/>
    <mergeCell ref="P83:Q83"/>
    <mergeCell ref="X80:Y80"/>
    <mergeCell ref="J84:K84"/>
    <mergeCell ref="P80:Q80"/>
    <mergeCell ref="B79:C79"/>
    <mergeCell ref="D79:E79"/>
    <mergeCell ref="F79:G79"/>
    <mergeCell ref="F90:G90"/>
    <mergeCell ref="H89:I89"/>
    <mergeCell ref="N86:O86"/>
    <mergeCell ref="F95:G95"/>
    <mergeCell ref="F96:G96"/>
    <mergeCell ref="R89:S89"/>
    <mergeCell ref="T70:U70"/>
    <mergeCell ref="B70:C70"/>
    <mergeCell ref="D70:E70"/>
    <mergeCell ref="F70:G70"/>
    <mergeCell ref="R83:S83"/>
    <mergeCell ref="B73:C73"/>
    <mergeCell ref="D73:E73"/>
    <mergeCell ref="F73:G73"/>
    <mergeCell ref="D74:E74"/>
    <mergeCell ref="F74:G74"/>
    <mergeCell ref="H74:I74"/>
    <mergeCell ref="N74:O74"/>
    <mergeCell ref="P74:Q74"/>
    <mergeCell ref="B77:C77"/>
    <mergeCell ref="D77:E77"/>
    <mergeCell ref="F77:G77"/>
    <mergeCell ref="X102:Y102"/>
    <mergeCell ref="B98:C98"/>
    <mergeCell ref="P93:Q93"/>
    <mergeCell ref="X89:Y89"/>
    <mergeCell ref="X90:Y90"/>
    <mergeCell ref="R79:S79"/>
    <mergeCell ref="B76:C76"/>
    <mergeCell ref="P79:Q79"/>
    <mergeCell ref="B71:C71"/>
    <mergeCell ref="D71:E71"/>
    <mergeCell ref="D95:E95"/>
    <mergeCell ref="T74:U74"/>
    <mergeCell ref="R86:S86"/>
    <mergeCell ref="R73:S73"/>
    <mergeCell ref="R74:S74"/>
    <mergeCell ref="N96:O96"/>
    <mergeCell ref="F103:G103"/>
    <mergeCell ref="F108:G108"/>
    <mergeCell ref="F109:G109"/>
    <mergeCell ref="F114:G114"/>
    <mergeCell ref="X108:Y108"/>
    <mergeCell ref="A94:A96"/>
    <mergeCell ref="N95:O95"/>
    <mergeCell ref="D128:E128"/>
    <mergeCell ref="F125:G125"/>
    <mergeCell ref="A107:A109"/>
    <mergeCell ref="A113:A115"/>
    <mergeCell ref="A110:A112"/>
    <mergeCell ref="A116:A118"/>
    <mergeCell ref="H82:I82"/>
    <mergeCell ref="D127:E127"/>
    <mergeCell ref="F128:G128"/>
    <mergeCell ref="H115:I115"/>
    <mergeCell ref="J115:K115"/>
    <mergeCell ref="L127:M127"/>
    <mergeCell ref="L128:M128"/>
    <mergeCell ref="A85:A87"/>
    <mergeCell ref="B86:C86"/>
    <mergeCell ref="D86:E86"/>
    <mergeCell ref="F86:G86"/>
    <mergeCell ref="F87:G87"/>
    <mergeCell ref="H87:I87"/>
    <mergeCell ref="J87:K87"/>
    <mergeCell ref="N127:O127"/>
    <mergeCell ref="B115:C115"/>
    <mergeCell ref="D109:E109"/>
    <mergeCell ref="L86:M86"/>
    <mergeCell ref="A88:A90"/>
    <mergeCell ref="D103:E103"/>
    <mergeCell ref="R102:S102"/>
    <mergeCell ref="P90:Q90"/>
    <mergeCell ref="N89:O89"/>
    <mergeCell ref="P89:Q89"/>
    <mergeCell ref="N90:O90"/>
    <mergeCell ref="P95:Q95"/>
    <mergeCell ref="P96:Q96"/>
    <mergeCell ref="H103:I103"/>
    <mergeCell ref="D114:E114"/>
    <mergeCell ref="L98:M98"/>
    <mergeCell ref="D98:E98"/>
    <mergeCell ref="F98:G98"/>
    <mergeCell ref="H99:I99"/>
    <mergeCell ref="J99:K99"/>
    <mergeCell ref="P112:Q112"/>
    <mergeCell ref="N93:O93"/>
    <mergeCell ref="D108:E108"/>
    <mergeCell ref="L114:M114"/>
    <mergeCell ref="N108:O108"/>
    <mergeCell ref="J89:K89"/>
    <mergeCell ref="N92:O92"/>
    <mergeCell ref="P92:Q92"/>
    <mergeCell ref="L89:M89"/>
    <mergeCell ref="B100:Y100"/>
    <mergeCell ref="R111:S111"/>
    <mergeCell ref="F105:G105"/>
    <mergeCell ref="R106:S106"/>
    <mergeCell ref="D106:E106"/>
    <mergeCell ref="B96:C96"/>
    <mergeCell ref="X103:Y103"/>
    <mergeCell ref="X114:Y114"/>
    <mergeCell ref="A120:A122"/>
    <mergeCell ref="B105:C105"/>
    <mergeCell ref="D105:E105"/>
    <mergeCell ref="J105:K105"/>
    <mergeCell ref="L105:M105"/>
    <mergeCell ref="L102:M102"/>
    <mergeCell ref="A102:A103"/>
    <mergeCell ref="L99:M99"/>
    <mergeCell ref="B106:C106"/>
    <mergeCell ref="N103:O103"/>
    <mergeCell ref="N105:O105"/>
    <mergeCell ref="N102:O102"/>
    <mergeCell ref="D112:E112"/>
    <mergeCell ref="J114:K114"/>
    <mergeCell ref="N111:O111"/>
    <mergeCell ref="D122:E122"/>
    <mergeCell ref="B121:C121"/>
    <mergeCell ref="D121:E121"/>
    <mergeCell ref="F121:G121"/>
    <mergeCell ref="N121:O121"/>
    <mergeCell ref="H121:I121"/>
    <mergeCell ref="J121:K121"/>
    <mergeCell ref="H122:I122"/>
    <mergeCell ref="D99:E99"/>
    <mergeCell ref="L108:M108"/>
    <mergeCell ref="L109:M109"/>
    <mergeCell ref="H111:I111"/>
    <mergeCell ref="H114:I114"/>
    <mergeCell ref="N115:O115"/>
    <mergeCell ref="N106:O106"/>
    <mergeCell ref="L117:M117"/>
    <mergeCell ref="D118:E118"/>
    <mergeCell ref="X142:Y142"/>
    <mergeCell ref="A123:A125"/>
    <mergeCell ref="L125:M125"/>
    <mergeCell ref="N125:O125"/>
    <mergeCell ref="F149:G149"/>
    <mergeCell ref="D137:E137"/>
    <mergeCell ref="D133:E133"/>
    <mergeCell ref="V149:W149"/>
    <mergeCell ref="X124:Y124"/>
    <mergeCell ref="J125:K125"/>
    <mergeCell ref="A138:A139"/>
    <mergeCell ref="B138:C138"/>
    <mergeCell ref="D138:E138"/>
    <mergeCell ref="H138:I138"/>
    <mergeCell ref="A132:A134"/>
    <mergeCell ref="X128:Y128"/>
    <mergeCell ref="X127:Y127"/>
    <mergeCell ref="V145:W145"/>
    <mergeCell ref="A129:A131"/>
    <mergeCell ref="F130:G130"/>
    <mergeCell ref="F131:G131"/>
    <mergeCell ref="P130:Q130"/>
    <mergeCell ref="A126:A128"/>
    <mergeCell ref="R125:S125"/>
    <mergeCell ref="P127:Q127"/>
    <mergeCell ref="P128:Q128"/>
    <mergeCell ref="V146:W146"/>
    <mergeCell ref="V148:W148"/>
    <mergeCell ref="A145:A146"/>
    <mergeCell ref="B145:C145"/>
    <mergeCell ref="D145:E145"/>
    <mergeCell ref="F145:G145"/>
    <mergeCell ref="A135:A137"/>
    <mergeCell ref="A140:A142"/>
    <mergeCell ref="L121:M121"/>
    <mergeCell ref="N117:O117"/>
    <mergeCell ref="P117:Q117"/>
    <mergeCell ref="P121:Q121"/>
    <mergeCell ref="P118:Q118"/>
    <mergeCell ref="N149:O149"/>
    <mergeCell ref="P149:Q149"/>
    <mergeCell ref="D148:E148"/>
    <mergeCell ref="F148:G148"/>
    <mergeCell ref="J149:K149"/>
    <mergeCell ref="P145:Q145"/>
    <mergeCell ref="N142:O142"/>
    <mergeCell ref="P142:Q142"/>
    <mergeCell ref="N141:O141"/>
    <mergeCell ref="B124:C124"/>
    <mergeCell ref="B118:C118"/>
    <mergeCell ref="N148:O148"/>
    <mergeCell ref="P148:Q148"/>
    <mergeCell ref="L146:M146"/>
    <mergeCell ref="F142:G142"/>
    <mergeCell ref="N145:O145"/>
    <mergeCell ref="L149:M149"/>
    <mergeCell ref="J148:K148"/>
    <mergeCell ref="L148:M148"/>
    <mergeCell ref="L145:M145"/>
    <mergeCell ref="J145:K145"/>
    <mergeCell ref="B149:C149"/>
    <mergeCell ref="B142:C142"/>
    <mergeCell ref="B134:C134"/>
    <mergeCell ref="B125:C125"/>
    <mergeCell ref="D149:E149"/>
    <mergeCell ref="D134:E134"/>
    <mergeCell ref="P141:Q141"/>
    <mergeCell ref="B137:C137"/>
    <mergeCell ref="B117:C117"/>
    <mergeCell ref="F127:G127"/>
    <mergeCell ref="B136:C136"/>
    <mergeCell ref="J124:K124"/>
    <mergeCell ref="D136:E136"/>
    <mergeCell ref="P146:Q146"/>
    <mergeCell ref="R127:S127"/>
    <mergeCell ref="B141:C141"/>
    <mergeCell ref="D141:E141"/>
    <mergeCell ref="F141:G141"/>
    <mergeCell ref="R136:S136"/>
    <mergeCell ref="P131:Q131"/>
    <mergeCell ref="B146:C146"/>
    <mergeCell ref="D146:E146"/>
    <mergeCell ref="F146:G146"/>
    <mergeCell ref="J146:K146"/>
    <mergeCell ref="P125:Q125"/>
    <mergeCell ref="B127:C127"/>
    <mergeCell ref="B128:C128"/>
    <mergeCell ref="F124:G124"/>
    <mergeCell ref="H124:I124"/>
    <mergeCell ref="P124:Q124"/>
    <mergeCell ref="D124:E124"/>
    <mergeCell ref="D142:E142"/>
    <mergeCell ref="H117:I117"/>
    <mergeCell ref="R133:S133"/>
    <mergeCell ref="R134:S134"/>
    <mergeCell ref="R124:S124"/>
    <mergeCell ref="T145:U145"/>
    <mergeCell ref="T146:U146"/>
    <mergeCell ref="R128:S128"/>
    <mergeCell ref="N136:O136"/>
    <mergeCell ref="N137:O137"/>
    <mergeCell ref="B112:C112"/>
    <mergeCell ref="T142:U142"/>
    <mergeCell ref="V142:W142"/>
    <mergeCell ref="D139:E139"/>
    <mergeCell ref="H139:I139"/>
    <mergeCell ref="T109:U109"/>
    <mergeCell ref="B109:C109"/>
    <mergeCell ref="R118:S118"/>
    <mergeCell ref="L115:M115"/>
    <mergeCell ref="L112:M112"/>
    <mergeCell ref="V119:W119"/>
    <mergeCell ref="J142:K142"/>
    <mergeCell ref="L142:M142"/>
    <mergeCell ref="L141:M141"/>
    <mergeCell ref="P114:Q114"/>
    <mergeCell ref="P111:Q111"/>
    <mergeCell ref="N112:O112"/>
    <mergeCell ref="J122:K122"/>
    <mergeCell ref="L124:M124"/>
    <mergeCell ref="D117:E117"/>
    <mergeCell ref="V111:W111"/>
    <mergeCell ref="T112:U112"/>
    <mergeCell ref="B139:C139"/>
    <mergeCell ref="B114:C114"/>
    <mergeCell ref="B133:C133"/>
    <mergeCell ref="B122:C122"/>
    <mergeCell ref="F117:G117"/>
    <mergeCell ref="J141:K141"/>
    <mergeCell ref="R122:S122"/>
    <mergeCell ref="N122:O122"/>
    <mergeCell ref="L122:M122"/>
    <mergeCell ref="N128:O128"/>
    <mergeCell ref="X109:Y109"/>
    <mergeCell ref="X111:Y111"/>
    <mergeCell ref="X112:Y112"/>
    <mergeCell ref="P105:Q105"/>
    <mergeCell ref="D111:E111"/>
    <mergeCell ref="F111:G111"/>
    <mergeCell ref="D115:E115"/>
    <mergeCell ref="F115:G115"/>
    <mergeCell ref="F106:G106"/>
    <mergeCell ref="D96:E96"/>
    <mergeCell ref="L103:M103"/>
    <mergeCell ref="J103:K103"/>
    <mergeCell ref="P106:Q106"/>
    <mergeCell ref="P102:Q102"/>
    <mergeCell ref="J98:K98"/>
    <mergeCell ref="P98:Q98"/>
    <mergeCell ref="F118:G118"/>
    <mergeCell ref="D125:E125"/>
    <mergeCell ref="V102:W102"/>
    <mergeCell ref="V103:W103"/>
    <mergeCell ref="N114:O114"/>
    <mergeCell ref="R109:S109"/>
    <mergeCell ref="V106:W106"/>
    <mergeCell ref="T111:U111"/>
    <mergeCell ref="J117:K117"/>
    <mergeCell ref="N124:O124"/>
    <mergeCell ref="P103:Q103"/>
    <mergeCell ref="X145:Y145"/>
    <mergeCell ref="X146:Y146"/>
    <mergeCell ref="X155:Y155"/>
    <mergeCell ref="F154:G154"/>
    <mergeCell ref="J154:K154"/>
    <mergeCell ref="V152:W152"/>
    <mergeCell ref="T103:U103"/>
    <mergeCell ref="T105:U105"/>
    <mergeCell ref="T108:U108"/>
    <mergeCell ref="X115:Y115"/>
    <mergeCell ref="X117:Y117"/>
    <mergeCell ref="R115:S115"/>
    <mergeCell ref="V105:W105"/>
    <mergeCell ref="X105:Y105"/>
    <mergeCell ref="X106:Y106"/>
    <mergeCell ref="T106:U106"/>
    <mergeCell ref="L106:M106"/>
    <mergeCell ref="X141:Y141"/>
    <mergeCell ref="R137:S137"/>
    <mergeCell ref="R138:S138"/>
    <mergeCell ref="R139:S139"/>
    <mergeCell ref="T127:U127"/>
    <mergeCell ref="V127:W127"/>
    <mergeCell ref="T128:U128"/>
    <mergeCell ref="V128:W128"/>
    <mergeCell ref="T141:U141"/>
    <mergeCell ref="V141:W141"/>
    <mergeCell ref="J112:K112"/>
    <mergeCell ref="X125:Y125"/>
    <mergeCell ref="X122:Y122"/>
    <mergeCell ref="X118:Y118"/>
    <mergeCell ref="X121:Y121"/>
    <mergeCell ref="A157:A159"/>
    <mergeCell ref="B158:C158"/>
    <mergeCell ref="D158:E158"/>
    <mergeCell ref="F158:G158"/>
    <mergeCell ref="B159:C159"/>
    <mergeCell ref="X149:Y149"/>
    <mergeCell ref="X151:Y151"/>
    <mergeCell ref="X152:Y152"/>
    <mergeCell ref="X154:Y154"/>
    <mergeCell ref="T149:U149"/>
    <mergeCell ref="X159:Y159"/>
    <mergeCell ref="T148:U148"/>
    <mergeCell ref="A147:A149"/>
    <mergeCell ref="B148:C148"/>
    <mergeCell ref="X158:Y158"/>
    <mergeCell ref="B151:C151"/>
    <mergeCell ref="P159:Q159"/>
    <mergeCell ref="L158:M158"/>
    <mergeCell ref="N158:O158"/>
    <mergeCell ref="P158:Q158"/>
    <mergeCell ref="J158:K158"/>
    <mergeCell ref="N159:O159"/>
    <mergeCell ref="L154:M154"/>
    <mergeCell ref="T152:U152"/>
    <mergeCell ref="B156:C156"/>
    <mergeCell ref="D156:E156"/>
    <mergeCell ref="A153:A155"/>
    <mergeCell ref="T156:U156"/>
    <mergeCell ref="X156:Y156"/>
    <mergeCell ref="P151:Q151"/>
    <mergeCell ref="T151:U151"/>
    <mergeCell ref="X148:Y148"/>
    <mergeCell ref="A1:Y1"/>
    <mergeCell ref="V112:W112"/>
    <mergeCell ref="T114:U114"/>
    <mergeCell ref="V114:W114"/>
    <mergeCell ref="T115:U115"/>
    <mergeCell ref="V115:W115"/>
    <mergeCell ref="T117:U117"/>
    <mergeCell ref="V117:W117"/>
    <mergeCell ref="T118:U118"/>
    <mergeCell ref="V118:W118"/>
    <mergeCell ref="T121:U121"/>
    <mergeCell ref="V121:W121"/>
    <mergeCell ref="T122:U122"/>
    <mergeCell ref="V122:W122"/>
    <mergeCell ref="T124:U124"/>
    <mergeCell ref="V124:W124"/>
    <mergeCell ref="T125:U125"/>
    <mergeCell ref="V125:W125"/>
    <mergeCell ref="T39:U39"/>
    <mergeCell ref="T40:U40"/>
    <mergeCell ref="T42:U42"/>
    <mergeCell ref="R84:S84"/>
    <mergeCell ref="N119:O119"/>
    <mergeCell ref="L111:M111"/>
    <mergeCell ref="A91:A93"/>
    <mergeCell ref="B84:C84"/>
    <mergeCell ref="F84:G84"/>
    <mergeCell ref="H98:I98"/>
    <mergeCell ref="H102:I102"/>
    <mergeCell ref="J102:K102"/>
    <mergeCell ref="N109:O109"/>
    <mergeCell ref="B108:C108"/>
    <mergeCell ref="X168:Y168"/>
    <mergeCell ref="N164:O164"/>
    <mergeCell ref="N165:O165"/>
    <mergeCell ref="T158:U158"/>
    <mergeCell ref="F151:G151"/>
    <mergeCell ref="L151:M151"/>
    <mergeCell ref="B152:C152"/>
    <mergeCell ref="J159:K159"/>
    <mergeCell ref="D162:E162"/>
    <mergeCell ref="J161:K161"/>
    <mergeCell ref="F162:G162"/>
    <mergeCell ref="J162:K162"/>
    <mergeCell ref="D161:E161"/>
    <mergeCell ref="D159:E159"/>
    <mergeCell ref="F159:G159"/>
    <mergeCell ref="B162:C162"/>
    <mergeCell ref="X161:Y161"/>
    <mergeCell ref="N162:O162"/>
    <mergeCell ref="P162:Q162"/>
    <mergeCell ref="P161:Q161"/>
    <mergeCell ref="L159:M159"/>
    <mergeCell ref="T162:U162"/>
    <mergeCell ref="X162:Y162"/>
    <mergeCell ref="B154:C154"/>
    <mergeCell ref="F161:G161"/>
    <mergeCell ref="B155:C155"/>
    <mergeCell ref="F155:G155"/>
    <mergeCell ref="F152:G152"/>
    <mergeCell ref="N156:O156"/>
    <mergeCell ref="P156:Q156"/>
    <mergeCell ref="R156:S156"/>
    <mergeCell ref="L156:M156"/>
    <mergeCell ref="B161:C161"/>
    <mergeCell ref="N155:O155"/>
    <mergeCell ref="L162:M162"/>
    <mergeCell ref="J151:K151"/>
    <mergeCell ref="J152:K152"/>
    <mergeCell ref="L176:M176"/>
    <mergeCell ref="F165:G165"/>
    <mergeCell ref="F167:G167"/>
    <mergeCell ref="V167:W167"/>
    <mergeCell ref="V168:W168"/>
    <mergeCell ref="T164:U164"/>
    <mergeCell ref="T165:U165"/>
    <mergeCell ref="V171:W171"/>
    <mergeCell ref="F164:G164"/>
    <mergeCell ref="J155:K155"/>
    <mergeCell ref="L155:M155"/>
    <mergeCell ref="F156:G156"/>
    <mergeCell ref="V156:W156"/>
    <mergeCell ref="T155:U155"/>
    <mergeCell ref="B174:C174"/>
    <mergeCell ref="T154:U154"/>
    <mergeCell ref="P152:Q152"/>
    <mergeCell ref="N154:O154"/>
    <mergeCell ref="P154:Q154"/>
    <mergeCell ref="L152:M152"/>
    <mergeCell ref="V151:W151"/>
    <mergeCell ref="N152:O152"/>
    <mergeCell ref="N151:O151"/>
    <mergeCell ref="D178:E178"/>
    <mergeCell ref="L178:M178"/>
    <mergeCell ref="N178:O178"/>
    <mergeCell ref="T167:U167"/>
    <mergeCell ref="P178:Q178"/>
    <mergeCell ref="T171:U171"/>
    <mergeCell ref="T173:U173"/>
    <mergeCell ref="T174:U174"/>
    <mergeCell ref="D177:E177"/>
    <mergeCell ref="F177:G177"/>
    <mergeCell ref="N167:O167"/>
    <mergeCell ref="N168:O168"/>
    <mergeCell ref="N170:O170"/>
    <mergeCell ref="N171:O171"/>
    <mergeCell ref="P167:Q167"/>
    <mergeCell ref="P168:Q168"/>
    <mergeCell ref="L171:M171"/>
    <mergeCell ref="N176:O176"/>
    <mergeCell ref="N173:O173"/>
    <mergeCell ref="N174:O174"/>
    <mergeCell ref="T176:U176"/>
    <mergeCell ref="A169:A171"/>
    <mergeCell ref="P173:Q173"/>
    <mergeCell ref="F170:G170"/>
    <mergeCell ref="F171:G171"/>
    <mergeCell ref="P170:Q170"/>
    <mergeCell ref="P171:Q171"/>
    <mergeCell ref="P164:Q164"/>
    <mergeCell ref="P165:Q165"/>
    <mergeCell ref="D174:E174"/>
    <mergeCell ref="F174:G174"/>
    <mergeCell ref="B176:C176"/>
    <mergeCell ref="D176:E176"/>
    <mergeCell ref="F176:G176"/>
    <mergeCell ref="A166:A168"/>
    <mergeCell ref="J164:K164"/>
    <mergeCell ref="J165:K165"/>
    <mergeCell ref="J167:K167"/>
    <mergeCell ref="J168:K168"/>
    <mergeCell ref="J170:K170"/>
    <mergeCell ref="L164:M164"/>
    <mergeCell ref="L165:M165"/>
    <mergeCell ref="L167:M167"/>
    <mergeCell ref="L168:M168"/>
    <mergeCell ref="L170:M170"/>
    <mergeCell ref="F168:G168"/>
    <mergeCell ref="A160:A162"/>
    <mergeCell ref="A163:A165"/>
    <mergeCell ref="T178:U178"/>
    <mergeCell ref="T179:U179"/>
    <mergeCell ref="V173:W173"/>
    <mergeCell ref="V174:W174"/>
    <mergeCell ref="X179:Y179"/>
    <mergeCell ref="V164:W164"/>
    <mergeCell ref="V165:W165"/>
    <mergeCell ref="L174:M174"/>
    <mergeCell ref="N177:O177"/>
    <mergeCell ref="B177:C177"/>
    <mergeCell ref="A175:A177"/>
    <mergeCell ref="P177:Q177"/>
    <mergeCell ref="P176:Q176"/>
    <mergeCell ref="F178:G178"/>
    <mergeCell ref="J177:K177"/>
    <mergeCell ref="L177:M177"/>
    <mergeCell ref="J174:K174"/>
    <mergeCell ref="V178:W178"/>
    <mergeCell ref="V179:W179"/>
    <mergeCell ref="X165:Y165"/>
    <mergeCell ref="X174:Y174"/>
    <mergeCell ref="X176:Y176"/>
    <mergeCell ref="T177:U177"/>
    <mergeCell ref="P174:Q174"/>
    <mergeCell ref="X177:Y177"/>
    <mergeCell ref="L179:M179"/>
    <mergeCell ref="N179:O179"/>
    <mergeCell ref="A172:A174"/>
    <mergeCell ref="B173:C173"/>
    <mergeCell ref="A178:A179"/>
    <mergeCell ref="X178:Y178"/>
    <mergeCell ref="X164:Y164"/>
    <mergeCell ref="P179:Q179"/>
    <mergeCell ref="D173:E173"/>
    <mergeCell ref="F173:G173"/>
    <mergeCell ref="J173:K173"/>
    <mergeCell ref="L173:M173"/>
    <mergeCell ref="V176:W176"/>
    <mergeCell ref="V177:W177"/>
    <mergeCell ref="R52:S52"/>
    <mergeCell ref="T168:U168"/>
    <mergeCell ref="T170:U170"/>
    <mergeCell ref="T159:U159"/>
    <mergeCell ref="T161:U161"/>
    <mergeCell ref="T66:U66"/>
    <mergeCell ref="T76:U76"/>
    <mergeCell ref="T77:U77"/>
    <mergeCell ref="R54:S54"/>
    <mergeCell ref="R55:S55"/>
    <mergeCell ref="J176:K176"/>
    <mergeCell ref="V154:W154"/>
    <mergeCell ref="V155:W155"/>
    <mergeCell ref="V158:W158"/>
    <mergeCell ref="V159:W159"/>
    <mergeCell ref="V161:W161"/>
    <mergeCell ref="V162:W162"/>
    <mergeCell ref="N161:O161"/>
    <mergeCell ref="H141:I141"/>
    <mergeCell ref="H142:I142"/>
    <mergeCell ref="J156:K156"/>
    <mergeCell ref="L161:M161"/>
    <mergeCell ref="D179:E179"/>
    <mergeCell ref="X173:Y173"/>
    <mergeCell ref="D32:E32"/>
    <mergeCell ref="N31:O32"/>
    <mergeCell ref="T31:U32"/>
    <mergeCell ref="R31:S31"/>
    <mergeCell ref="R32:S32"/>
    <mergeCell ref="R57:S57"/>
    <mergeCell ref="R58:S58"/>
    <mergeCell ref="R66:S66"/>
    <mergeCell ref="T45:U45"/>
    <mergeCell ref="N99:O99"/>
    <mergeCell ref="F99:G99"/>
    <mergeCell ref="L87:M87"/>
    <mergeCell ref="T82:U82"/>
    <mergeCell ref="T83:U83"/>
    <mergeCell ref="J90:K90"/>
    <mergeCell ref="L90:M90"/>
    <mergeCell ref="H90:I90"/>
    <mergeCell ref="N76:O76"/>
    <mergeCell ref="H86:I86"/>
    <mergeCell ref="T79:U79"/>
    <mergeCell ref="T80:U80"/>
    <mergeCell ref="P76:Q76"/>
    <mergeCell ref="H79:I79"/>
    <mergeCell ref="P46:Q46"/>
    <mergeCell ref="R45:S45"/>
    <mergeCell ref="D67:E67"/>
    <mergeCell ref="V170:W170"/>
    <mergeCell ref="F67:G67"/>
    <mergeCell ref="J45:K45"/>
    <mergeCell ref="P155:Q155"/>
    <mergeCell ref="X167:Y167"/>
    <mergeCell ref="A4:U4"/>
    <mergeCell ref="B119:C119"/>
    <mergeCell ref="D119:E119"/>
    <mergeCell ref="F119:G119"/>
    <mergeCell ref="H119:I119"/>
    <mergeCell ref="J119:K119"/>
    <mergeCell ref="L119:M119"/>
    <mergeCell ref="P119:Q119"/>
    <mergeCell ref="R119:S119"/>
    <mergeCell ref="T119:U119"/>
    <mergeCell ref="D84:E84"/>
    <mergeCell ref="B89:C89"/>
    <mergeCell ref="L84:M84"/>
    <mergeCell ref="N84:O84"/>
    <mergeCell ref="B95:C95"/>
    <mergeCell ref="N87:O87"/>
    <mergeCell ref="B67:C67"/>
    <mergeCell ref="R103:S103"/>
    <mergeCell ref="R105:S105"/>
    <mergeCell ref="F102:G102"/>
    <mergeCell ref="H84:I84"/>
    <mergeCell ref="J51:K51"/>
    <mergeCell ref="H45:I45"/>
    <mergeCell ref="J109:K109"/>
    <mergeCell ref="H112:I112"/>
    <mergeCell ref="N82:O82"/>
    <mergeCell ref="H67:I67"/>
    <mergeCell ref="B111:C111"/>
    <mergeCell ref="J108:K108"/>
    <mergeCell ref="H93:I93"/>
    <mergeCell ref="T102:U102"/>
    <mergeCell ref="R117:S117"/>
    <mergeCell ref="H128:I128"/>
    <mergeCell ref="J128:K128"/>
    <mergeCell ref="H133:I133"/>
    <mergeCell ref="H134:I134"/>
    <mergeCell ref="H136:I136"/>
    <mergeCell ref="H137:I137"/>
    <mergeCell ref="H118:I118"/>
    <mergeCell ref="J118:K118"/>
    <mergeCell ref="H108:I108"/>
    <mergeCell ref="H109:I109"/>
    <mergeCell ref="H125:I125"/>
    <mergeCell ref="B68:Y68"/>
    <mergeCell ref="L63:M63"/>
    <mergeCell ref="L64:M64"/>
    <mergeCell ref="L92:M92"/>
    <mergeCell ref="L93:M93"/>
    <mergeCell ref="L95:M95"/>
    <mergeCell ref="L96:M96"/>
    <mergeCell ref="L136:M136"/>
    <mergeCell ref="L137:M137"/>
    <mergeCell ref="B103:C103"/>
    <mergeCell ref="B102:C102"/>
    <mergeCell ref="X119:Y119"/>
    <mergeCell ref="P122:Q122"/>
    <mergeCell ref="R121:S121"/>
    <mergeCell ref="J111:K111"/>
    <mergeCell ref="P115:Q115"/>
    <mergeCell ref="H106:I106"/>
    <mergeCell ref="J106:K106"/>
    <mergeCell ref="D102:E102"/>
    <mergeCell ref="H105:I105"/>
    <mergeCell ref="T89:U89"/>
    <mergeCell ref="F179:G179"/>
    <mergeCell ref="T84:U84"/>
    <mergeCell ref="R46:S46"/>
    <mergeCell ref="T99:U99"/>
    <mergeCell ref="R48:S48"/>
    <mergeCell ref="R49:S49"/>
    <mergeCell ref="R51:S51"/>
    <mergeCell ref="T73:U73"/>
    <mergeCell ref="J171:K171"/>
    <mergeCell ref="R112:S112"/>
    <mergeCell ref="R108:S108"/>
    <mergeCell ref="J178:K178"/>
    <mergeCell ref="J179:K179"/>
    <mergeCell ref="H156:I156"/>
    <mergeCell ref="P84:Q84"/>
    <mergeCell ref="L118:M118"/>
    <mergeCell ref="N118:O118"/>
    <mergeCell ref="F122:G122"/>
    <mergeCell ref="N98:O98"/>
    <mergeCell ref="P108:Q108"/>
    <mergeCell ref="P109:Q109"/>
    <mergeCell ref="R114:S114"/>
    <mergeCell ref="F112:G112"/>
    <mergeCell ref="N146:O146"/>
    <mergeCell ref="J60:K60"/>
    <mergeCell ref="J61:K61"/>
    <mergeCell ref="J92:K92"/>
    <mergeCell ref="J93:K93"/>
    <mergeCell ref="J95:K95"/>
    <mergeCell ref="J96:K96"/>
    <mergeCell ref="H127:I127"/>
    <mergeCell ref="J127:K127"/>
  </mergeCells>
  <phoneticPr fontId="20" type="noConversion"/>
  <pageMargins left="0.39370078740157483" right="0.19685039370078741" top="0.39370078740157483" bottom="0.19685039370078741" header="0.51181102362204722" footer="0.51181102362204722"/>
  <pageSetup paperSize="9" scale="83" firstPageNumber="0" orientation="landscape" horizontalDpi="300" verticalDpi="300" r:id="rId1"/>
  <headerFooter alignWithMargins="0"/>
  <rowBreaks count="3" manualBreakCount="3">
    <brk id="36" max="24" man="1"/>
    <brk id="83" max="28" man="1"/>
    <brk id="155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B1:AB166"/>
  <sheetViews>
    <sheetView workbookViewId="0"/>
  </sheetViews>
  <sheetFormatPr defaultRowHeight="12.75" x14ac:dyDescent="0.2"/>
  <cols>
    <col min="1" max="1" width="1.28515625" customWidth="1"/>
    <col min="2" max="2" width="19.285156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  <col min="27" max="27" width="3.42578125" customWidth="1"/>
  </cols>
  <sheetData>
    <row r="1" spans="2:28" ht="18" customHeight="1" x14ac:dyDescent="0.25">
      <c r="C1" s="761" t="s">
        <v>0</v>
      </c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</row>
    <row r="2" spans="2:28" ht="16.5" customHeight="1" x14ac:dyDescent="0.25"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T2" s="693"/>
      <c r="U2" s="693"/>
    </row>
    <row r="3" spans="2:28" ht="17.25" customHeight="1" x14ac:dyDescent="0.25">
      <c r="B3" s="761" t="str">
        <f>ИГО!B3</f>
        <v>ФГБОУ ВО "Магнитогорский государственный технический университет им. Г.И. Носова"</v>
      </c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</row>
    <row r="4" spans="2:28" ht="18.75" customHeight="1" x14ac:dyDescent="0.25">
      <c r="C4" s="761" t="str">
        <f>ИГО!D4</f>
        <v>Календарный учебный график на 2018-2019 уч.год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86" t="s">
        <v>50</v>
      </c>
      <c r="W4" s="786"/>
      <c r="X4" s="786"/>
      <c r="Y4" s="786"/>
    </row>
    <row r="5" spans="2:28" ht="9.75" customHeight="1" x14ac:dyDescent="0.2"/>
    <row r="6" spans="2:28" ht="63" customHeight="1" x14ac:dyDescent="0.2">
      <c r="B6" s="113"/>
      <c r="C6" s="1021" t="s">
        <v>51</v>
      </c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14"/>
      <c r="Z6" s="114"/>
      <c r="AA6" s="115"/>
      <c r="AB6" s="116"/>
    </row>
    <row r="7" spans="2:28" ht="54" customHeight="1" x14ac:dyDescent="0.2">
      <c r="B7" s="6"/>
      <c r="C7" s="766" t="s">
        <v>52</v>
      </c>
      <c r="D7" s="766"/>
      <c r="E7" s="766" t="s">
        <v>53</v>
      </c>
      <c r="F7" s="766"/>
      <c r="G7" s="766" t="s">
        <v>54</v>
      </c>
      <c r="H7" s="766"/>
      <c r="I7" s="766" t="s">
        <v>55</v>
      </c>
      <c r="J7" s="766"/>
      <c r="K7" s="766" t="s">
        <v>56</v>
      </c>
      <c r="L7" s="766"/>
      <c r="M7" s="766" t="s">
        <v>57</v>
      </c>
      <c r="N7" s="766"/>
      <c r="O7" s="766" t="s">
        <v>58</v>
      </c>
      <c r="P7" s="766"/>
      <c r="Q7" s="710"/>
      <c r="R7" s="710"/>
      <c r="S7" s="1019" t="s">
        <v>59</v>
      </c>
      <c r="T7" s="1019"/>
      <c r="U7" s="1019" t="s">
        <v>60</v>
      </c>
      <c r="V7" s="1019"/>
      <c r="W7" s="1019" t="s">
        <v>61</v>
      </c>
      <c r="X7" s="1019"/>
      <c r="Y7" s="1020"/>
      <c r="Z7" s="1020"/>
      <c r="AA7" s="766" t="s">
        <v>62</v>
      </c>
      <c r="AB7" s="766"/>
    </row>
    <row r="8" spans="2:28" ht="13.5" customHeight="1" x14ac:dyDescent="0.2">
      <c r="B8" s="8" t="s">
        <v>2</v>
      </c>
      <c r="C8" s="11"/>
      <c r="D8" s="12"/>
      <c r="E8" s="9">
        <v>18</v>
      </c>
      <c r="F8" s="10" t="s">
        <v>3</v>
      </c>
      <c r="G8" s="11"/>
      <c r="H8" s="12"/>
      <c r="I8" s="9">
        <v>18</v>
      </c>
      <c r="J8" s="10" t="s">
        <v>3</v>
      </c>
      <c r="K8" s="11">
        <v>18</v>
      </c>
      <c r="L8" s="12" t="s">
        <v>3</v>
      </c>
      <c r="M8" s="9"/>
      <c r="N8" s="10"/>
      <c r="O8" s="11">
        <v>18</v>
      </c>
      <c r="P8" s="12" t="s">
        <v>3</v>
      </c>
      <c r="Q8" s="9"/>
      <c r="R8" s="12"/>
      <c r="S8" s="11">
        <v>18</v>
      </c>
      <c r="T8" s="12" t="s">
        <v>3</v>
      </c>
      <c r="U8" s="11"/>
      <c r="V8" s="12"/>
      <c r="W8" s="11">
        <v>18</v>
      </c>
      <c r="X8" s="12" t="s">
        <v>3</v>
      </c>
      <c r="Y8" s="118"/>
      <c r="Z8" s="12"/>
      <c r="AA8" s="11">
        <v>18</v>
      </c>
      <c r="AB8" s="12" t="s">
        <v>3</v>
      </c>
    </row>
    <row r="9" spans="2:28" ht="13.5" customHeight="1" x14ac:dyDescent="0.2">
      <c r="B9" s="704" t="s">
        <v>4</v>
      </c>
      <c r="C9" s="695"/>
      <c r="D9" s="695"/>
      <c r="E9" s="717">
        <v>41519</v>
      </c>
      <c r="F9" s="717"/>
      <c r="G9" s="695"/>
      <c r="H9" s="695"/>
      <c r="I9" s="717">
        <v>41519</v>
      </c>
      <c r="J9" s="717"/>
      <c r="K9" s="695">
        <v>41519</v>
      </c>
      <c r="L9" s="695"/>
      <c r="M9" s="717"/>
      <c r="N9" s="717"/>
      <c r="O9" s="695">
        <v>41519</v>
      </c>
      <c r="P9" s="695"/>
      <c r="Q9" s="719"/>
      <c r="R9" s="719"/>
      <c r="S9" s="695">
        <v>41519</v>
      </c>
      <c r="T9" s="695"/>
      <c r="U9" s="695"/>
      <c r="V9" s="695"/>
      <c r="W9" s="695">
        <v>41519</v>
      </c>
      <c r="X9" s="695"/>
      <c r="Y9" s="18"/>
      <c r="Z9" s="19"/>
      <c r="AA9" s="695">
        <v>41519</v>
      </c>
      <c r="AB9" s="695"/>
    </row>
    <row r="10" spans="2:28" ht="13.5" customHeight="1" x14ac:dyDescent="0.2">
      <c r="B10" s="704"/>
      <c r="C10" s="681"/>
      <c r="D10" s="681"/>
      <c r="E10" s="718">
        <v>41639</v>
      </c>
      <c r="F10" s="718"/>
      <c r="G10" s="681"/>
      <c r="H10" s="681"/>
      <c r="I10" s="718">
        <v>41639</v>
      </c>
      <c r="J10" s="718"/>
      <c r="K10" s="681">
        <v>41639</v>
      </c>
      <c r="L10" s="681"/>
      <c r="M10" s="718"/>
      <c r="N10" s="718"/>
      <c r="O10" s="681">
        <v>41639</v>
      </c>
      <c r="P10" s="681"/>
      <c r="Q10" s="752"/>
      <c r="R10" s="752"/>
      <c r="S10" s="681">
        <v>41639</v>
      </c>
      <c r="T10" s="681"/>
      <c r="U10" s="681"/>
      <c r="V10" s="681"/>
      <c r="W10" s="681">
        <v>41639</v>
      </c>
      <c r="X10" s="681"/>
      <c r="Y10" s="39"/>
      <c r="Z10" s="40"/>
      <c r="AA10" s="681">
        <v>41639</v>
      </c>
      <c r="AB10" s="681"/>
    </row>
    <row r="11" spans="2:28" ht="13.5" customHeight="1" x14ac:dyDescent="0.2">
      <c r="B11" s="17"/>
      <c r="C11" s="18"/>
      <c r="D11" s="19"/>
      <c r="E11" s="13"/>
      <c r="F11" s="13"/>
      <c r="G11" s="18"/>
      <c r="H11" s="19"/>
      <c r="I11" s="13"/>
      <c r="J11" s="13"/>
      <c r="K11" s="18"/>
      <c r="L11" s="19"/>
      <c r="M11" s="13"/>
      <c r="N11" s="13"/>
      <c r="O11" s="18"/>
      <c r="P11" s="19"/>
      <c r="Q11" s="13"/>
      <c r="R11" s="19"/>
      <c r="S11" s="18"/>
      <c r="T11" s="19"/>
      <c r="U11" s="18"/>
      <c r="V11" s="19"/>
      <c r="W11" s="18"/>
      <c r="X11" s="19"/>
      <c r="Y11" s="18"/>
      <c r="Z11" s="19"/>
      <c r="AA11" s="18"/>
      <c r="AB11" s="19"/>
    </row>
    <row r="12" spans="2:28" ht="13.5" customHeight="1" x14ac:dyDescent="0.2">
      <c r="B12" s="17"/>
      <c r="C12" s="695"/>
      <c r="D12" s="695"/>
      <c r="E12" s="717">
        <v>41648</v>
      </c>
      <c r="F12" s="717"/>
      <c r="G12" s="695"/>
      <c r="H12" s="695"/>
      <c r="I12" s="717">
        <v>41648</v>
      </c>
      <c r="J12" s="717"/>
      <c r="K12" s="695">
        <v>41648</v>
      </c>
      <c r="L12" s="695"/>
      <c r="M12" s="717"/>
      <c r="N12" s="717"/>
      <c r="O12" s="695">
        <v>41648</v>
      </c>
      <c r="P12" s="695"/>
      <c r="Q12" s="719"/>
      <c r="R12" s="719"/>
      <c r="S12" s="695">
        <v>41648</v>
      </c>
      <c r="T12" s="695"/>
      <c r="U12" s="695"/>
      <c r="V12" s="695"/>
      <c r="W12" s="695">
        <v>41648</v>
      </c>
      <c r="X12" s="695"/>
      <c r="Y12" s="18"/>
      <c r="Z12" s="19"/>
      <c r="AA12" s="695">
        <v>41648</v>
      </c>
      <c r="AB12" s="695"/>
    </row>
    <row r="13" spans="2:28" ht="13.5" customHeight="1" x14ac:dyDescent="0.2">
      <c r="B13" s="17"/>
      <c r="C13" s="695"/>
      <c r="D13" s="695"/>
      <c r="E13" s="717">
        <v>41651</v>
      </c>
      <c r="F13" s="717"/>
      <c r="G13" s="695"/>
      <c r="H13" s="695"/>
      <c r="I13" s="717">
        <v>41651</v>
      </c>
      <c r="J13" s="717"/>
      <c r="K13" s="695">
        <v>41651</v>
      </c>
      <c r="L13" s="695"/>
      <c r="M13" s="717"/>
      <c r="N13" s="717"/>
      <c r="O13" s="695">
        <v>41651</v>
      </c>
      <c r="P13" s="695"/>
      <c r="Q13" s="719"/>
      <c r="R13" s="719"/>
      <c r="S13" s="695">
        <v>41651</v>
      </c>
      <c r="T13" s="695"/>
      <c r="U13" s="695"/>
      <c r="V13" s="695"/>
      <c r="W13" s="695">
        <v>41651</v>
      </c>
      <c r="X13" s="695"/>
      <c r="Y13" s="18"/>
      <c r="Z13" s="19"/>
      <c r="AA13" s="695">
        <v>41651</v>
      </c>
      <c r="AB13" s="695"/>
    </row>
    <row r="14" spans="2:28" ht="13.5" customHeight="1" x14ac:dyDescent="0.2">
      <c r="B14" s="704" t="s">
        <v>5</v>
      </c>
      <c r="C14" s="11"/>
      <c r="D14" s="21"/>
      <c r="E14" s="9"/>
      <c r="F14" s="20"/>
      <c r="G14" s="11"/>
      <c r="H14" s="21"/>
      <c r="I14" s="9"/>
      <c r="J14" s="20"/>
      <c r="K14" s="11"/>
      <c r="L14" s="21"/>
      <c r="M14" s="9"/>
      <c r="N14" s="20"/>
      <c r="O14" s="11"/>
      <c r="P14" s="21"/>
      <c r="Q14" s="9"/>
      <c r="R14" s="21"/>
      <c r="S14" s="11"/>
      <c r="T14" s="21"/>
      <c r="U14" s="11"/>
      <c r="V14" s="21"/>
      <c r="W14" s="11"/>
      <c r="X14" s="21"/>
      <c r="Y14" s="119"/>
      <c r="Z14" s="21"/>
      <c r="AA14" s="11"/>
      <c r="AB14" s="21"/>
    </row>
    <row r="15" spans="2:28" ht="13.5" customHeight="1" x14ac:dyDescent="0.2">
      <c r="B15" s="704"/>
      <c r="C15" s="695"/>
      <c r="D15" s="695"/>
      <c r="E15" s="717">
        <v>41640</v>
      </c>
      <c r="F15" s="717"/>
      <c r="G15" s="695"/>
      <c r="H15" s="695"/>
      <c r="I15" s="717">
        <v>41640</v>
      </c>
      <c r="J15" s="717"/>
      <c r="K15" s="695">
        <v>41640</v>
      </c>
      <c r="L15" s="695"/>
      <c r="M15" s="717"/>
      <c r="N15" s="717"/>
      <c r="O15" s="695">
        <v>41640</v>
      </c>
      <c r="P15" s="695"/>
      <c r="Q15" s="719"/>
      <c r="R15" s="719"/>
      <c r="S15" s="695">
        <v>41640</v>
      </c>
      <c r="T15" s="695"/>
      <c r="U15" s="695"/>
      <c r="V15" s="695"/>
      <c r="W15" s="695">
        <v>41640</v>
      </c>
      <c r="X15" s="695"/>
      <c r="Y15" s="18"/>
      <c r="Z15" s="19"/>
      <c r="AA15" s="695">
        <v>41640</v>
      </c>
      <c r="AB15" s="695"/>
    </row>
    <row r="16" spans="2:28" ht="13.5" customHeight="1" x14ac:dyDescent="0.2">
      <c r="B16" s="704"/>
      <c r="C16" s="681"/>
      <c r="D16" s="681"/>
      <c r="E16" s="718">
        <v>41647</v>
      </c>
      <c r="F16" s="718"/>
      <c r="G16" s="681"/>
      <c r="H16" s="681"/>
      <c r="I16" s="718">
        <v>41647</v>
      </c>
      <c r="J16" s="718"/>
      <c r="K16" s="681">
        <v>41647</v>
      </c>
      <c r="L16" s="681"/>
      <c r="M16" s="718"/>
      <c r="N16" s="718"/>
      <c r="O16" s="681">
        <v>41647</v>
      </c>
      <c r="P16" s="681"/>
      <c r="Q16" s="752"/>
      <c r="R16" s="752"/>
      <c r="S16" s="681">
        <v>41647</v>
      </c>
      <c r="T16" s="681"/>
      <c r="U16" s="681"/>
      <c r="V16" s="681"/>
      <c r="W16" s="681">
        <v>41647</v>
      </c>
      <c r="X16" s="681"/>
      <c r="Y16" s="39"/>
      <c r="Z16" s="40"/>
      <c r="AA16" s="681">
        <v>41647</v>
      </c>
      <c r="AB16" s="681"/>
    </row>
    <row r="17" spans="2:28" ht="13.5" customHeight="1" x14ac:dyDescent="0.2">
      <c r="B17" s="698" t="s">
        <v>6</v>
      </c>
      <c r="C17" s="24"/>
      <c r="D17" s="25"/>
      <c r="E17" s="22">
        <v>2</v>
      </c>
      <c r="F17" s="23" t="s">
        <v>7</v>
      </c>
      <c r="G17" s="24"/>
      <c r="H17" s="25"/>
      <c r="I17" s="22">
        <v>2</v>
      </c>
      <c r="J17" s="23" t="s">
        <v>7</v>
      </c>
      <c r="K17" s="78">
        <v>2</v>
      </c>
      <c r="L17" s="25" t="s">
        <v>7</v>
      </c>
      <c r="M17" s="22"/>
      <c r="N17" s="23"/>
      <c r="O17" s="24">
        <v>2</v>
      </c>
      <c r="P17" s="62" t="s">
        <v>11</v>
      </c>
      <c r="Q17" s="22"/>
      <c r="R17" s="25"/>
      <c r="S17" s="78">
        <v>2</v>
      </c>
      <c r="T17" s="25" t="s">
        <v>7</v>
      </c>
      <c r="U17" s="24"/>
      <c r="V17" s="25"/>
      <c r="W17" s="78">
        <v>2</v>
      </c>
      <c r="X17" s="25" t="s">
        <v>7</v>
      </c>
      <c r="Y17" s="48"/>
      <c r="Z17" s="25"/>
      <c r="AA17" s="24">
        <v>2</v>
      </c>
      <c r="AB17" s="62" t="s">
        <v>11</v>
      </c>
    </row>
    <row r="18" spans="2:28" ht="13.5" customHeight="1" x14ac:dyDescent="0.2">
      <c r="B18" s="698"/>
      <c r="C18" s="695"/>
      <c r="D18" s="695"/>
      <c r="E18" s="717">
        <v>41652</v>
      </c>
      <c r="F18" s="717"/>
      <c r="G18" s="695"/>
      <c r="H18" s="695"/>
      <c r="I18" s="717">
        <v>41652</v>
      </c>
      <c r="J18" s="717"/>
      <c r="K18" s="695">
        <v>41652</v>
      </c>
      <c r="L18" s="695"/>
      <c r="M18" s="717"/>
      <c r="N18" s="717"/>
      <c r="O18" s="695">
        <v>41652</v>
      </c>
      <c r="P18" s="695"/>
      <c r="Q18" s="719"/>
      <c r="R18" s="719"/>
      <c r="S18" s="695">
        <v>41652</v>
      </c>
      <c r="T18" s="695"/>
      <c r="U18" s="695"/>
      <c r="V18" s="695"/>
      <c r="W18" s="695">
        <v>41652</v>
      </c>
      <c r="X18" s="695"/>
      <c r="Y18" s="18"/>
      <c r="Z18" s="19"/>
      <c r="AA18" s="695">
        <v>41652</v>
      </c>
      <c r="AB18" s="695"/>
    </row>
    <row r="19" spans="2:28" ht="13.5" customHeight="1" x14ac:dyDescent="0.2">
      <c r="B19" s="698"/>
      <c r="C19" s="695"/>
      <c r="D19" s="695"/>
      <c r="E19" s="717">
        <v>41669</v>
      </c>
      <c r="F19" s="717"/>
      <c r="G19" s="695"/>
      <c r="H19" s="695"/>
      <c r="I19" s="717">
        <v>41669</v>
      </c>
      <c r="J19" s="717"/>
      <c r="K19" s="695">
        <v>41669</v>
      </c>
      <c r="L19" s="695"/>
      <c r="M19" s="717"/>
      <c r="N19" s="717"/>
      <c r="O19" s="695">
        <v>41665</v>
      </c>
      <c r="P19" s="695"/>
      <c r="Q19" s="719"/>
      <c r="R19" s="719"/>
      <c r="S19" s="695">
        <v>41669</v>
      </c>
      <c r="T19" s="695"/>
      <c r="U19" s="695"/>
      <c r="V19" s="695"/>
      <c r="W19" s="695">
        <v>41669</v>
      </c>
      <c r="X19" s="695"/>
      <c r="Y19" s="18"/>
      <c r="Z19" s="19"/>
      <c r="AA19" s="695">
        <v>41665</v>
      </c>
      <c r="AB19" s="695"/>
    </row>
    <row r="20" spans="2:28" ht="13.5" customHeight="1" x14ac:dyDescent="0.2">
      <c r="B20" s="704" t="s">
        <v>5</v>
      </c>
      <c r="C20" s="11"/>
      <c r="D20" s="21"/>
      <c r="E20" s="9"/>
      <c r="F20" s="20"/>
      <c r="G20" s="11"/>
      <c r="H20" s="21"/>
      <c r="I20" s="9"/>
      <c r="J20" s="20"/>
      <c r="K20" s="11"/>
      <c r="L20" s="21"/>
      <c r="M20" s="9"/>
      <c r="N20" s="20"/>
      <c r="O20" s="11"/>
      <c r="P20" s="21"/>
      <c r="Q20" s="9"/>
      <c r="R20" s="21"/>
      <c r="S20" s="11"/>
      <c r="T20" s="21"/>
      <c r="U20" s="11"/>
      <c r="V20" s="21"/>
      <c r="W20" s="11"/>
      <c r="X20" s="21"/>
      <c r="Y20" s="119"/>
      <c r="Z20" s="21"/>
      <c r="AA20" s="11"/>
      <c r="AB20" s="21"/>
    </row>
    <row r="21" spans="2:28" ht="13.5" customHeight="1" x14ac:dyDescent="0.2">
      <c r="B21" s="704"/>
      <c r="C21" s="695"/>
      <c r="D21" s="695"/>
      <c r="E21" s="717">
        <f>E19+1</f>
        <v>41670</v>
      </c>
      <c r="F21" s="717"/>
      <c r="G21" s="695"/>
      <c r="H21" s="695"/>
      <c r="I21" s="717">
        <f>I19+1</f>
        <v>41670</v>
      </c>
      <c r="J21" s="717"/>
      <c r="K21" s="695">
        <f>K19+1</f>
        <v>41670</v>
      </c>
      <c r="L21" s="695"/>
      <c r="M21" s="717"/>
      <c r="N21" s="717"/>
      <c r="O21" s="695">
        <f>O19+1</f>
        <v>41666</v>
      </c>
      <c r="P21" s="695"/>
      <c r="Q21" s="719"/>
      <c r="R21" s="719"/>
      <c r="S21" s="695">
        <f>S19+1</f>
        <v>41670</v>
      </c>
      <c r="T21" s="695"/>
      <c r="U21" s="695"/>
      <c r="V21" s="695"/>
      <c r="W21" s="695">
        <f>W19+1</f>
        <v>41670</v>
      </c>
      <c r="X21" s="695"/>
      <c r="Y21" s="18"/>
      <c r="Z21" s="19"/>
      <c r="AA21" s="695">
        <f>AA19+1</f>
        <v>41666</v>
      </c>
      <c r="AB21" s="695"/>
    </row>
    <row r="22" spans="2:28" ht="13.5" customHeight="1" x14ac:dyDescent="0.2">
      <c r="B22" s="704"/>
      <c r="C22" s="681"/>
      <c r="D22" s="681"/>
      <c r="E22" s="718">
        <v>41679</v>
      </c>
      <c r="F22" s="718"/>
      <c r="G22" s="681"/>
      <c r="H22" s="681"/>
      <c r="I22" s="718">
        <v>41679</v>
      </c>
      <c r="J22" s="718"/>
      <c r="K22" s="681">
        <v>41679</v>
      </c>
      <c r="L22" s="681"/>
      <c r="M22" s="718"/>
      <c r="N22" s="718"/>
      <c r="O22" s="681">
        <v>41679</v>
      </c>
      <c r="P22" s="681"/>
      <c r="Q22" s="752"/>
      <c r="R22" s="752"/>
      <c r="S22" s="681">
        <v>41679</v>
      </c>
      <c r="T22" s="681"/>
      <c r="U22" s="681"/>
      <c r="V22" s="681"/>
      <c r="W22" s="681">
        <v>41679</v>
      </c>
      <c r="X22" s="681"/>
      <c r="Y22" s="39"/>
      <c r="Z22" s="40"/>
      <c r="AA22" s="681">
        <v>41679</v>
      </c>
      <c r="AB22" s="681"/>
    </row>
    <row r="23" spans="2:28" ht="13.5" customHeight="1" x14ac:dyDescent="0.2">
      <c r="B23" s="698" t="s">
        <v>8</v>
      </c>
      <c r="C23" s="24"/>
      <c r="D23" s="25"/>
      <c r="E23" s="22">
        <v>18</v>
      </c>
      <c r="F23" s="23" t="s">
        <v>3</v>
      </c>
      <c r="G23" s="24"/>
      <c r="H23" s="25"/>
      <c r="I23" s="22">
        <v>18</v>
      </c>
      <c r="J23" s="23" t="s">
        <v>3</v>
      </c>
      <c r="K23" s="24">
        <v>18</v>
      </c>
      <c r="L23" s="25" t="s">
        <v>3</v>
      </c>
      <c r="M23" s="22"/>
      <c r="N23" s="23"/>
      <c r="O23" s="24">
        <v>18</v>
      </c>
      <c r="P23" s="25" t="s">
        <v>3</v>
      </c>
      <c r="Q23" s="22"/>
      <c r="R23" s="25"/>
      <c r="S23" s="24">
        <v>18</v>
      </c>
      <c r="T23" s="25" t="s">
        <v>3</v>
      </c>
      <c r="U23" s="24"/>
      <c r="V23" s="25"/>
      <c r="W23" s="24">
        <v>18</v>
      </c>
      <c r="X23" s="25" t="s">
        <v>3</v>
      </c>
      <c r="Y23" s="48"/>
      <c r="Z23" s="25"/>
      <c r="AA23" s="24">
        <v>18</v>
      </c>
      <c r="AB23" s="25" t="s">
        <v>3</v>
      </c>
    </row>
    <row r="24" spans="2:28" ht="13.5" customHeight="1" x14ac:dyDescent="0.2">
      <c r="B24" s="698"/>
      <c r="C24" s="695"/>
      <c r="D24" s="695"/>
      <c r="E24" s="717">
        <f>E22+1</f>
        <v>41680</v>
      </c>
      <c r="F24" s="717"/>
      <c r="G24" s="695"/>
      <c r="H24" s="695"/>
      <c r="I24" s="717">
        <f>I22+1</f>
        <v>41680</v>
      </c>
      <c r="J24" s="717"/>
      <c r="K24" s="695">
        <f>K22+1</f>
        <v>41680</v>
      </c>
      <c r="L24" s="695"/>
      <c r="M24" s="717"/>
      <c r="N24" s="717"/>
      <c r="O24" s="695">
        <f>O22+1</f>
        <v>41680</v>
      </c>
      <c r="P24" s="695"/>
      <c r="Q24" s="719"/>
      <c r="R24" s="719"/>
      <c r="S24" s="695">
        <f>S22+1</f>
        <v>41680</v>
      </c>
      <c r="T24" s="695"/>
      <c r="U24" s="695"/>
      <c r="V24" s="695"/>
      <c r="W24" s="695">
        <f>W22+1</f>
        <v>41680</v>
      </c>
      <c r="X24" s="695"/>
      <c r="Y24" s="18"/>
      <c r="Z24" s="19"/>
      <c r="AA24" s="695">
        <f>AA22+1</f>
        <v>41680</v>
      </c>
      <c r="AB24" s="695"/>
    </row>
    <row r="25" spans="2:28" ht="13.5" customHeight="1" x14ac:dyDescent="0.2">
      <c r="B25" s="698"/>
      <c r="C25" s="695"/>
      <c r="D25" s="695"/>
      <c r="E25" s="717">
        <v>41805</v>
      </c>
      <c r="F25" s="717"/>
      <c r="G25" s="695"/>
      <c r="H25" s="695"/>
      <c r="I25" s="717">
        <v>41805</v>
      </c>
      <c r="J25" s="717"/>
      <c r="K25" s="695">
        <v>41805</v>
      </c>
      <c r="L25" s="695"/>
      <c r="M25" s="717"/>
      <c r="N25" s="717"/>
      <c r="O25" s="695">
        <v>41805</v>
      </c>
      <c r="P25" s="695"/>
      <c r="Q25" s="719"/>
      <c r="R25" s="719"/>
      <c r="S25" s="695">
        <v>41805</v>
      </c>
      <c r="T25" s="695"/>
      <c r="U25" s="695"/>
      <c r="V25" s="695"/>
      <c r="W25" s="695">
        <v>41805</v>
      </c>
      <c r="X25" s="695"/>
      <c r="Y25" s="18"/>
      <c r="Z25" s="19"/>
      <c r="AA25" s="695">
        <v>41805</v>
      </c>
      <c r="AB25" s="695"/>
    </row>
    <row r="26" spans="2:28" ht="13.5" customHeight="1" x14ac:dyDescent="0.2">
      <c r="B26" s="704" t="s">
        <v>9</v>
      </c>
      <c r="C26" s="11"/>
      <c r="D26" s="21"/>
      <c r="E26" s="9">
        <v>3</v>
      </c>
      <c r="F26" s="20" t="s">
        <v>10</v>
      </c>
      <c r="G26" s="763"/>
      <c r="H26" s="763"/>
      <c r="I26" s="9">
        <v>2</v>
      </c>
      <c r="J26" s="20" t="s">
        <v>7</v>
      </c>
      <c r="K26" s="79">
        <v>2</v>
      </c>
      <c r="L26" s="21" t="s">
        <v>7</v>
      </c>
      <c r="M26" s="9"/>
      <c r="N26" s="20"/>
      <c r="O26" s="11">
        <v>3</v>
      </c>
      <c r="P26" s="21" t="s">
        <v>10</v>
      </c>
      <c r="Q26" s="1018"/>
      <c r="R26" s="1018"/>
      <c r="S26" s="11">
        <v>2</v>
      </c>
      <c r="T26" s="21" t="s">
        <v>11</v>
      </c>
      <c r="U26" s="11"/>
      <c r="V26" s="21"/>
      <c r="W26" s="11">
        <v>2</v>
      </c>
      <c r="X26" s="21" t="s">
        <v>7</v>
      </c>
      <c r="Y26" s="119"/>
      <c r="Z26" s="21"/>
      <c r="AA26" s="11">
        <v>2</v>
      </c>
      <c r="AB26" s="21" t="s">
        <v>11</v>
      </c>
    </row>
    <row r="27" spans="2:28" ht="13.5" customHeight="1" x14ac:dyDescent="0.2">
      <c r="B27" s="704"/>
      <c r="C27" s="695"/>
      <c r="D27" s="695"/>
      <c r="E27" s="717">
        <v>41806</v>
      </c>
      <c r="F27" s="717"/>
      <c r="G27" s="695"/>
      <c r="H27" s="695"/>
      <c r="I27" s="717">
        <v>41806</v>
      </c>
      <c r="J27" s="717"/>
      <c r="K27" s="695">
        <v>41806</v>
      </c>
      <c r="L27" s="695"/>
      <c r="M27" s="717"/>
      <c r="N27" s="717"/>
      <c r="O27" s="695">
        <v>41806</v>
      </c>
      <c r="P27" s="695"/>
      <c r="Q27" s="719"/>
      <c r="R27" s="719"/>
      <c r="S27" s="695">
        <v>41806</v>
      </c>
      <c r="T27" s="695"/>
      <c r="U27" s="695"/>
      <c r="V27" s="695"/>
      <c r="W27" s="695">
        <v>41806</v>
      </c>
      <c r="X27" s="695"/>
      <c r="Y27" s="18"/>
      <c r="Z27" s="19"/>
      <c r="AA27" s="695">
        <v>41806</v>
      </c>
      <c r="AB27" s="695"/>
    </row>
    <row r="28" spans="2:28" ht="13.5" customHeight="1" x14ac:dyDescent="0.2">
      <c r="B28" s="704"/>
      <c r="C28" s="681"/>
      <c r="D28" s="681"/>
      <c r="E28" s="718">
        <v>41828</v>
      </c>
      <c r="F28" s="718"/>
      <c r="G28" s="681"/>
      <c r="H28" s="681"/>
      <c r="I28" s="718">
        <v>41823</v>
      </c>
      <c r="J28" s="718"/>
      <c r="K28" s="681">
        <v>41823</v>
      </c>
      <c r="L28" s="681"/>
      <c r="M28" s="718"/>
      <c r="N28" s="718"/>
      <c r="O28" s="681">
        <v>41828</v>
      </c>
      <c r="P28" s="681"/>
      <c r="Q28" s="752"/>
      <c r="R28" s="752"/>
      <c r="S28" s="681">
        <v>41819</v>
      </c>
      <c r="T28" s="681"/>
      <c r="U28" s="681"/>
      <c r="V28" s="681"/>
      <c r="W28" s="681">
        <v>41823</v>
      </c>
      <c r="X28" s="681"/>
      <c r="Y28" s="39"/>
      <c r="Z28" s="40"/>
      <c r="AA28" s="681">
        <v>41819</v>
      </c>
      <c r="AB28" s="681"/>
    </row>
    <row r="29" spans="2:28" ht="13.5" customHeight="1" x14ac:dyDescent="0.2">
      <c r="B29" s="742" t="s">
        <v>12</v>
      </c>
      <c r="C29" s="11"/>
      <c r="D29" s="29"/>
      <c r="E29" s="9"/>
      <c r="F29" s="28"/>
      <c r="G29" s="11"/>
      <c r="H29" s="29"/>
      <c r="I29" s="9">
        <v>2</v>
      </c>
      <c r="J29" s="28" t="s">
        <v>11</v>
      </c>
      <c r="K29" s="99">
        <v>2</v>
      </c>
      <c r="L29" s="29" t="s">
        <v>11</v>
      </c>
      <c r="M29" s="1015"/>
      <c r="N29" s="1015"/>
      <c r="O29" s="11">
        <v>2</v>
      </c>
      <c r="P29" s="29" t="s">
        <v>11</v>
      </c>
      <c r="Q29" s="9"/>
      <c r="R29" s="29"/>
      <c r="S29" s="121">
        <v>2</v>
      </c>
      <c r="T29" s="30" t="s">
        <v>7</v>
      </c>
      <c r="U29" s="11"/>
      <c r="V29" s="29"/>
      <c r="W29" s="11">
        <v>2</v>
      </c>
      <c r="X29" s="29" t="s">
        <v>11</v>
      </c>
      <c r="Y29" s="24"/>
      <c r="Z29" s="30"/>
      <c r="AA29" s="11">
        <v>4</v>
      </c>
      <c r="AB29" s="29" t="s">
        <v>11</v>
      </c>
    </row>
    <row r="30" spans="2:28" ht="13.5" customHeight="1" x14ac:dyDescent="0.2">
      <c r="B30" s="742"/>
      <c r="C30" s="677"/>
      <c r="D30" s="677"/>
      <c r="E30" s="714"/>
      <c r="F30" s="714"/>
      <c r="G30" s="677"/>
      <c r="H30" s="677"/>
      <c r="I30" s="717">
        <v>41824</v>
      </c>
      <c r="J30" s="717"/>
      <c r="K30" s="695">
        <v>41824</v>
      </c>
      <c r="L30" s="695"/>
      <c r="M30" s="714"/>
      <c r="N30" s="714"/>
      <c r="O30" s="695">
        <v>41829</v>
      </c>
      <c r="P30" s="695"/>
      <c r="Q30" s="1017"/>
      <c r="R30" s="1017"/>
      <c r="S30" s="695">
        <v>41820</v>
      </c>
      <c r="T30" s="695"/>
      <c r="U30" s="677"/>
      <c r="V30" s="677"/>
      <c r="W30" s="695">
        <v>41824</v>
      </c>
      <c r="X30" s="695"/>
      <c r="Y30" s="695"/>
      <c r="Z30" s="695"/>
      <c r="AA30" s="695">
        <v>41820</v>
      </c>
      <c r="AB30" s="695"/>
    </row>
    <row r="31" spans="2:28" ht="13.5" customHeight="1" x14ac:dyDescent="0.2">
      <c r="B31" s="742"/>
      <c r="C31" s="683"/>
      <c r="D31" s="683"/>
      <c r="E31" s="682"/>
      <c r="F31" s="682"/>
      <c r="G31" s="683"/>
      <c r="H31" s="683"/>
      <c r="I31" s="718">
        <v>41837</v>
      </c>
      <c r="J31" s="718"/>
      <c r="K31" s="681">
        <v>41837</v>
      </c>
      <c r="L31" s="681"/>
      <c r="M31" s="682"/>
      <c r="N31" s="682"/>
      <c r="O31" s="681">
        <v>41842</v>
      </c>
      <c r="P31" s="681"/>
      <c r="Q31" s="1016"/>
      <c r="R31" s="1016"/>
      <c r="S31" s="681">
        <v>41837</v>
      </c>
      <c r="T31" s="681"/>
      <c r="U31" s="683"/>
      <c r="V31" s="683"/>
      <c r="W31" s="681">
        <v>41837</v>
      </c>
      <c r="X31" s="681"/>
      <c r="Y31" s="681"/>
      <c r="Z31" s="681"/>
      <c r="AA31" s="681">
        <v>41847</v>
      </c>
      <c r="AB31" s="681"/>
    </row>
    <row r="32" spans="2:28" ht="13.5" customHeight="1" x14ac:dyDescent="0.2">
      <c r="B32" s="704" t="s">
        <v>14</v>
      </c>
      <c r="C32" s="11"/>
      <c r="D32" s="21"/>
      <c r="E32" s="9"/>
      <c r="F32" s="20"/>
      <c r="G32" s="11"/>
      <c r="H32" s="21"/>
      <c r="I32" s="9"/>
      <c r="J32" s="20"/>
      <c r="K32" s="11"/>
      <c r="L32" s="21"/>
      <c r="M32" s="9"/>
      <c r="N32" s="20"/>
      <c r="O32" s="11"/>
      <c r="P32" s="21"/>
      <c r="Q32" s="9"/>
      <c r="R32" s="21"/>
      <c r="S32" s="11"/>
      <c r="T32" s="21"/>
      <c r="U32" s="11"/>
      <c r="V32" s="21"/>
      <c r="W32" s="11"/>
      <c r="X32" s="21"/>
      <c r="Y32" s="11"/>
      <c r="Z32" s="21"/>
      <c r="AA32" s="11"/>
      <c r="AB32" s="21"/>
    </row>
    <row r="33" spans="2:28" ht="13.5" customHeight="1" x14ac:dyDescent="0.2">
      <c r="B33" s="704"/>
      <c r="C33" s="695"/>
      <c r="D33" s="695"/>
      <c r="E33" s="717">
        <f>E28+1</f>
        <v>41829</v>
      </c>
      <c r="F33" s="717"/>
      <c r="G33" s="695"/>
      <c r="H33" s="695"/>
      <c r="I33" s="717">
        <v>41838</v>
      </c>
      <c r="J33" s="717"/>
      <c r="K33" s="695">
        <v>41838</v>
      </c>
      <c r="L33" s="695"/>
      <c r="M33" s="717"/>
      <c r="N33" s="717"/>
      <c r="O33" s="695">
        <v>41843</v>
      </c>
      <c r="P33" s="695"/>
      <c r="Q33" s="719"/>
      <c r="R33" s="719"/>
      <c r="S33" s="695">
        <v>41838</v>
      </c>
      <c r="T33" s="695"/>
      <c r="U33" s="695"/>
      <c r="V33" s="695"/>
      <c r="W33" s="695">
        <v>41838</v>
      </c>
      <c r="X33" s="695"/>
      <c r="Y33" s="695"/>
      <c r="Z33" s="695"/>
      <c r="AA33" s="695">
        <v>41848</v>
      </c>
      <c r="AB33" s="695"/>
    </row>
    <row r="34" spans="2:28" ht="13.5" customHeight="1" x14ac:dyDescent="0.2">
      <c r="B34" s="704"/>
      <c r="C34" s="681"/>
      <c r="D34" s="681"/>
      <c r="E34" s="718">
        <v>41882</v>
      </c>
      <c r="F34" s="718"/>
      <c r="G34" s="681"/>
      <c r="H34" s="681"/>
      <c r="I34" s="718">
        <v>41882</v>
      </c>
      <c r="J34" s="718"/>
      <c r="K34" s="681">
        <v>41882</v>
      </c>
      <c r="L34" s="681"/>
      <c r="M34" s="718"/>
      <c r="N34" s="718"/>
      <c r="O34" s="681">
        <v>41882</v>
      </c>
      <c r="P34" s="681"/>
      <c r="Q34" s="752"/>
      <c r="R34" s="752"/>
      <c r="S34" s="681">
        <v>41882</v>
      </c>
      <c r="T34" s="681"/>
      <c r="U34" s="681"/>
      <c r="V34" s="681"/>
      <c r="W34" s="681">
        <v>41882</v>
      </c>
      <c r="X34" s="681"/>
      <c r="Y34" s="681"/>
      <c r="Z34" s="681"/>
      <c r="AA34" s="681">
        <v>41882</v>
      </c>
      <c r="AB34" s="681"/>
    </row>
    <row r="35" spans="2:28" ht="13.5" customHeight="1" x14ac:dyDescent="0.2">
      <c r="B35" s="31" t="s">
        <v>15</v>
      </c>
      <c r="C35" s="24">
        <v>18</v>
      </c>
      <c r="D35" s="33" t="s">
        <v>3</v>
      </c>
      <c r="E35" s="22">
        <v>18</v>
      </c>
      <c r="F35" s="32" t="s">
        <v>3</v>
      </c>
      <c r="G35" s="24">
        <v>18</v>
      </c>
      <c r="H35" s="33" t="s">
        <v>3</v>
      </c>
      <c r="I35" s="22">
        <v>18</v>
      </c>
      <c r="J35" s="32" t="s">
        <v>3</v>
      </c>
      <c r="K35" s="24">
        <v>18</v>
      </c>
      <c r="L35" s="33" t="s">
        <v>3</v>
      </c>
      <c r="M35" s="22"/>
      <c r="N35" s="32"/>
      <c r="O35" s="24">
        <v>18</v>
      </c>
      <c r="P35" s="33" t="s">
        <v>3</v>
      </c>
      <c r="Q35" s="22"/>
      <c r="R35" s="33"/>
      <c r="S35" s="24">
        <v>18</v>
      </c>
      <c r="T35" s="33" t="s">
        <v>3</v>
      </c>
      <c r="U35" s="24">
        <v>18</v>
      </c>
      <c r="V35" s="33" t="s">
        <v>3</v>
      </c>
      <c r="W35" s="24">
        <v>18</v>
      </c>
      <c r="X35" s="33" t="s">
        <v>3</v>
      </c>
      <c r="Y35" s="24"/>
      <c r="Z35" s="33"/>
      <c r="AA35" s="24"/>
      <c r="AB35" s="33"/>
    </row>
    <row r="36" spans="2:28" ht="13.5" customHeight="1" x14ac:dyDescent="0.2">
      <c r="B36" s="698" t="s">
        <v>16</v>
      </c>
      <c r="C36" s="695">
        <v>41519</v>
      </c>
      <c r="D36" s="695"/>
      <c r="E36" s="717">
        <v>41519</v>
      </c>
      <c r="F36" s="717"/>
      <c r="G36" s="695">
        <v>41519</v>
      </c>
      <c r="H36" s="695"/>
      <c r="I36" s="717">
        <v>41519</v>
      </c>
      <c r="J36" s="717"/>
      <c r="K36" s="695">
        <v>41519</v>
      </c>
      <c r="L36" s="695"/>
      <c r="M36" s="717"/>
      <c r="N36" s="717"/>
      <c r="O36" s="695">
        <v>41519</v>
      </c>
      <c r="P36" s="695"/>
      <c r="Q36" s="719"/>
      <c r="R36" s="719"/>
      <c r="S36" s="695">
        <v>41519</v>
      </c>
      <c r="T36" s="695"/>
      <c r="U36" s="695">
        <v>41519</v>
      </c>
      <c r="V36" s="695"/>
      <c r="W36" s="695">
        <v>41519</v>
      </c>
      <c r="X36" s="695"/>
      <c r="Y36" s="695"/>
      <c r="Z36" s="695"/>
      <c r="AA36" s="695"/>
      <c r="AB36" s="695"/>
    </row>
    <row r="37" spans="2:28" ht="13.5" customHeight="1" x14ac:dyDescent="0.2">
      <c r="B37" s="698"/>
      <c r="C37" s="695">
        <v>41639</v>
      </c>
      <c r="D37" s="695"/>
      <c r="E37" s="717">
        <v>41639</v>
      </c>
      <c r="F37" s="717"/>
      <c r="G37" s="695">
        <v>41639</v>
      </c>
      <c r="H37" s="695"/>
      <c r="I37" s="717">
        <v>41639</v>
      </c>
      <c r="J37" s="717"/>
      <c r="K37" s="695">
        <v>41639</v>
      </c>
      <c r="L37" s="695"/>
      <c r="M37" s="717"/>
      <c r="N37" s="717"/>
      <c r="O37" s="695">
        <v>41639</v>
      </c>
      <c r="P37" s="695"/>
      <c r="Q37" s="719"/>
      <c r="R37" s="719"/>
      <c r="S37" s="695">
        <v>41639</v>
      </c>
      <c r="T37" s="695"/>
      <c r="U37" s="695">
        <v>41639</v>
      </c>
      <c r="V37" s="695"/>
      <c r="W37" s="695">
        <v>41639</v>
      </c>
      <c r="X37" s="695"/>
      <c r="Y37" s="695"/>
      <c r="Z37" s="695"/>
      <c r="AA37" s="695"/>
      <c r="AB37" s="695"/>
    </row>
    <row r="38" spans="2:28" ht="13.5" customHeight="1" x14ac:dyDescent="0.2">
      <c r="B38" s="26"/>
      <c r="C38" s="36"/>
      <c r="D38" s="37"/>
      <c r="E38" s="35"/>
      <c r="F38" s="35"/>
      <c r="G38" s="36"/>
      <c r="H38" s="37"/>
      <c r="I38" s="35"/>
      <c r="J38" s="35"/>
      <c r="K38" s="36"/>
      <c r="L38" s="37"/>
      <c r="M38" s="35"/>
      <c r="N38" s="35"/>
      <c r="O38" s="36"/>
      <c r="P38" s="37"/>
      <c r="Q38" s="35"/>
      <c r="R38" s="37"/>
      <c r="S38" s="36"/>
      <c r="T38" s="37"/>
      <c r="U38" s="36"/>
      <c r="V38" s="37"/>
      <c r="W38" s="36"/>
      <c r="X38" s="37"/>
      <c r="Y38" s="36"/>
      <c r="Z38" s="37"/>
      <c r="AA38" s="36"/>
      <c r="AB38" s="37"/>
    </row>
    <row r="39" spans="2:28" ht="13.5" customHeight="1" x14ac:dyDescent="0.2">
      <c r="B39" s="17"/>
      <c r="C39" s="695">
        <v>41648</v>
      </c>
      <c r="D39" s="695"/>
      <c r="E39" s="717">
        <v>41648</v>
      </c>
      <c r="F39" s="717"/>
      <c r="G39" s="695">
        <v>41648</v>
      </c>
      <c r="H39" s="695"/>
      <c r="I39" s="717">
        <v>41648</v>
      </c>
      <c r="J39" s="717"/>
      <c r="K39" s="695">
        <v>41648</v>
      </c>
      <c r="L39" s="695"/>
      <c r="M39" s="717"/>
      <c r="N39" s="717"/>
      <c r="O39" s="695">
        <v>41648</v>
      </c>
      <c r="P39" s="695"/>
      <c r="Q39" s="719"/>
      <c r="R39" s="719"/>
      <c r="S39" s="695">
        <v>41648</v>
      </c>
      <c r="T39" s="695"/>
      <c r="U39" s="695">
        <v>41648</v>
      </c>
      <c r="V39" s="695"/>
      <c r="W39" s="695">
        <v>41648</v>
      </c>
      <c r="X39" s="695"/>
      <c r="Y39" s="695"/>
      <c r="Z39" s="695"/>
      <c r="AA39" s="695"/>
      <c r="AB39" s="695"/>
    </row>
    <row r="40" spans="2:28" ht="13.5" customHeight="1" x14ac:dyDescent="0.2">
      <c r="B40" s="38"/>
      <c r="C40" s="681">
        <v>41651</v>
      </c>
      <c r="D40" s="681"/>
      <c r="E40" s="718">
        <v>41651</v>
      </c>
      <c r="F40" s="718"/>
      <c r="G40" s="681">
        <v>41651</v>
      </c>
      <c r="H40" s="681"/>
      <c r="I40" s="718">
        <v>41651</v>
      </c>
      <c r="J40" s="718"/>
      <c r="K40" s="681">
        <v>41651</v>
      </c>
      <c r="L40" s="681"/>
      <c r="M40" s="718"/>
      <c r="N40" s="718"/>
      <c r="O40" s="681">
        <v>41651</v>
      </c>
      <c r="P40" s="681"/>
      <c r="Q40" s="752"/>
      <c r="R40" s="752"/>
      <c r="S40" s="681">
        <v>41651</v>
      </c>
      <c r="T40" s="681"/>
      <c r="U40" s="681">
        <v>41651</v>
      </c>
      <c r="V40" s="681"/>
      <c r="W40" s="681">
        <v>41651</v>
      </c>
      <c r="X40" s="681"/>
      <c r="Y40" s="681"/>
      <c r="Z40" s="681"/>
      <c r="AA40" s="681"/>
      <c r="AB40" s="681"/>
    </row>
    <row r="41" spans="2:28" ht="13.5" customHeight="1" x14ac:dyDescent="0.2">
      <c r="B41" s="698" t="s">
        <v>5</v>
      </c>
      <c r="C41" s="24"/>
      <c r="D41" s="25"/>
      <c r="E41" s="22"/>
      <c r="F41" s="23"/>
      <c r="G41" s="24"/>
      <c r="H41" s="25"/>
      <c r="I41" s="22"/>
      <c r="J41" s="23"/>
      <c r="K41" s="24"/>
      <c r="L41" s="25"/>
      <c r="M41" s="22"/>
      <c r="N41" s="23"/>
      <c r="O41" s="24"/>
      <c r="P41" s="25"/>
      <c r="Q41" s="22"/>
      <c r="R41" s="25"/>
      <c r="S41" s="24"/>
      <c r="T41" s="25"/>
      <c r="U41" s="24"/>
      <c r="V41" s="25"/>
      <c r="W41" s="24"/>
      <c r="X41" s="25"/>
      <c r="Y41" s="48"/>
      <c r="Z41" s="25"/>
      <c r="AA41" s="24"/>
      <c r="AB41" s="25"/>
    </row>
    <row r="42" spans="2:28" ht="13.5" customHeight="1" x14ac:dyDescent="0.2">
      <c r="B42" s="698"/>
      <c r="C42" s="695">
        <v>41640</v>
      </c>
      <c r="D42" s="695"/>
      <c r="E42" s="717">
        <v>41640</v>
      </c>
      <c r="F42" s="717"/>
      <c r="G42" s="695">
        <v>41640</v>
      </c>
      <c r="H42" s="695"/>
      <c r="I42" s="717">
        <v>41640</v>
      </c>
      <c r="J42" s="717"/>
      <c r="K42" s="695">
        <v>41640</v>
      </c>
      <c r="L42" s="695"/>
      <c r="M42" s="717"/>
      <c r="N42" s="717"/>
      <c r="O42" s="695">
        <v>41640</v>
      </c>
      <c r="P42" s="695"/>
      <c r="Q42" s="719"/>
      <c r="R42" s="719"/>
      <c r="S42" s="695">
        <v>41640</v>
      </c>
      <c r="T42" s="695"/>
      <c r="U42" s="695">
        <v>41640</v>
      </c>
      <c r="V42" s="695"/>
      <c r="W42" s="695">
        <v>41640</v>
      </c>
      <c r="X42" s="695"/>
      <c r="Y42" s="695"/>
      <c r="Z42" s="695"/>
      <c r="AA42" s="695"/>
      <c r="AB42" s="695"/>
    </row>
    <row r="43" spans="2:28" ht="13.5" customHeight="1" x14ac:dyDescent="0.2">
      <c r="B43" s="698"/>
      <c r="C43" s="695">
        <v>41647</v>
      </c>
      <c r="D43" s="695"/>
      <c r="E43" s="717">
        <v>41647</v>
      </c>
      <c r="F43" s="717"/>
      <c r="G43" s="695">
        <v>41647</v>
      </c>
      <c r="H43" s="695"/>
      <c r="I43" s="717">
        <v>41647</v>
      </c>
      <c r="J43" s="717"/>
      <c r="K43" s="695">
        <v>41647</v>
      </c>
      <c r="L43" s="695"/>
      <c r="M43" s="717"/>
      <c r="N43" s="717"/>
      <c r="O43" s="695">
        <v>41647</v>
      </c>
      <c r="P43" s="695"/>
      <c r="Q43" s="719"/>
      <c r="R43" s="719"/>
      <c r="S43" s="695">
        <v>41647</v>
      </c>
      <c r="T43" s="695"/>
      <c r="U43" s="695">
        <v>41647</v>
      </c>
      <c r="V43" s="695"/>
      <c r="W43" s="695">
        <v>41647</v>
      </c>
      <c r="X43" s="695"/>
      <c r="Y43" s="695"/>
      <c r="Z43" s="695"/>
      <c r="AA43" s="695"/>
      <c r="AB43" s="695"/>
    </row>
    <row r="44" spans="2:28" ht="13.5" customHeight="1" x14ac:dyDescent="0.2">
      <c r="B44" s="704" t="s">
        <v>6</v>
      </c>
      <c r="C44" s="11">
        <v>2</v>
      </c>
      <c r="D44" s="21" t="s">
        <v>7</v>
      </c>
      <c r="E44" s="9">
        <v>2</v>
      </c>
      <c r="F44" s="20" t="s">
        <v>7</v>
      </c>
      <c r="G44" s="11">
        <v>2</v>
      </c>
      <c r="H44" s="21" t="s">
        <v>7</v>
      </c>
      <c r="I44" s="9">
        <v>2</v>
      </c>
      <c r="J44" s="20" t="s">
        <v>7</v>
      </c>
      <c r="K44" s="11">
        <v>2</v>
      </c>
      <c r="L44" s="21" t="s">
        <v>7</v>
      </c>
      <c r="M44" s="9"/>
      <c r="N44" s="20"/>
      <c r="O44" s="11">
        <v>2</v>
      </c>
      <c r="P44" s="21" t="s">
        <v>7</v>
      </c>
      <c r="Q44" s="9"/>
      <c r="R44" s="21"/>
      <c r="S44" s="79">
        <v>2</v>
      </c>
      <c r="T44" s="21" t="s">
        <v>7</v>
      </c>
      <c r="U44" s="79">
        <v>2</v>
      </c>
      <c r="V44" s="21" t="s">
        <v>7</v>
      </c>
      <c r="W44" s="79">
        <v>2</v>
      </c>
      <c r="X44" s="21" t="s">
        <v>7</v>
      </c>
      <c r="Y44" s="11"/>
      <c r="Z44" s="21"/>
      <c r="AA44" s="11"/>
      <c r="AB44" s="21"/>
    </row>
    <row r="45" spans="2:28" ht="13.5" customHeight="1" x14ac:dyDescent="0.2">
      <c r="B45" s="704"/>
      <c r="C45" s="695">
        <v>41652</v>
      </c>
      <c r="D45" s="695"/>
      <c r="E45" s="717">
        <v>41652</v>
      </c>
      <c r="F45" s="717"/>
      <c r="G45" s="695">
        <v>41652</v>
      </c>
      <c r="H45" s="695"/>
      <c r="I45" s="717">
        <v>41652</v>
      </c>
      <c r="J45" s="717"/>
      <c r="K45" s="695">
        <v>41652</v>
      </c>
      <c r="L45" s="695"/>
      <c r="M45" s="717"/>
      <c r="N45" s="717"/>
      <c r="O45" s="695">
        <v>41652</v>
      </c>
      <c r="P45" s="695"/>
      <c r="Q45" s="719"/>
      <c r="R45" s="719"/>
      <c r="S45" s="695">
        <v>41652</v>
      </c>
      <c r="T45" s="695"/>
      <c r="U45" s="695">
        <v>41652</v>
      </c>
      <c r="V45" s="695"/>
      <c r="W45" s="695">
        <v>41652</v>
      </c>
      <c r="X45" s="695"/>
      <c r="Y45" s="695"/>
      <c r="Z45" s="695"/>
      <c r="AA45" s="695"/>
      <c r="AB45" s="695"/>
    </row>
    <row r="46" spans="2:28" ht="13.5" customHeight="1" x14ac:dyDescent="0.2">
      <c r="B46" s="704"/>
      <c r="C46" s="681">
        <v>41669</v>
      </c>
      <c r="D46" s="681"/>
      <c r="E46" s="718">
        <v>41669</v>
      </c>
      <c r="F46" s="718"/>
      <c r="G46" s="681">
        <v>41669</v>
      </c>
      <c r="H46" s="681"/>
      <c r="I46" s="718">
        <v>41669</v>
      </c>
      <c r="J46" s="718"/>
      <c r="K46" s="681">
        <v>41669</v>
      </c>
      <c r="L46" s="681"/>
      <c r="M46" s="718"/>
      <c r="N46" s="718"/>
      <c r="O46" s="681">
        <v>41669</v>
      </c>
      <c r="P46" s="681"/>
      <c r="Q46" s="752"/>
      <c r="R46" s="752"/>
      <c r="S46" s="681">
        <v>41669</v>
      </c>
      <c r="T46" s="681"/>
      <c r="U46" s="681">
        <v>41669</v>
      </c>
      <c r="V46" s="681"/>
      <c r="W46" s="681">
        <v>41669</v>
      </c>
      <c r="X46" s="681"/>
      <c r="Y46" s="681"/>
      <c r="Z46" s="681"/>
      <c r="AA46" s="681"/>
      <c r="AB46" s="681"/>
    </row>
    <row r="47" spans="2:28" ht="13.5" customHeight="1" x14ac:dyDescent="0.2">
      <c r="B47" s="704" t="s">
        <v>5</v>
      </c>
      <c r="C47" s="11"/>
      <c r="D47" s="21"/>
      <c r="E47" s="9"/>
      <c r="F47" s="20"/>
      <c r="G47" s="11"/>
      <c r="H47" s="21"/>
      <c r="I47" s="9"/>
      <c r="J47" s="20"/>
      <c r="K47" s="11"/>
      <c r="L47" s="21"/>
      <c r="M47" s="9"/>
      <c r="N47" s="20"/>
      <c r="O47" s="11"/>
      <c r="P47" s="21"/>
      <c r="Q47" s="9"/>
      <c r="R47" s="21"/>
      <c r="S47" s="11"/>
      <c r="T47" s="21"/>
      <c r="U47" s="11"/>
      <c r="V47" s="21"/>
      <c r="W47" s="11"/>
      <c r="X47" s="21"/>
      <c r="Y47" s="11"/>
      <c r="Z47" s="21"/>
      <c r="AA47" s="11"/>
      <c r="AB47" s="21"/>
    </row>
    <row r="48" spans="2:28" ht="13.5" customHeight="1" x14ac:dyDescent="0.2">
      <c r="B48" s="704"/>
      <c r="C48" s="695">
        <f>C46+1</f>
        <v>41670</v>
      </c>
      <c r="D48" s="695"/>
      <c r="E48" s="717">
        <f>E46+1</f>
        <v>41670</v>
      </c>
      <c r="F48" s="717"/>
      <c r="G48" s="695">
        <f>G46+1</f>
        <v>41670</v>
      </c>
      <c r="H48" s="695"/>
      <c r="I48" s="717">
        <f>I46+1</f>
        <v>41670</v>
      </c>
      <c r="J48" s="717"/>
      <c r="K48" s="695">
        <f>K46+1</f>
        <v>41670</v>
      </c>
      <c r="L48" s="695"/>
      <c r="M48" s="717"/>
      <c r="N48" s="717"/>
      <c r="O48" s="695">
        <f>O46+1</f>
        <v>41670</v>
      </c>
      <c r="P48" s="695"/>
      <c r="Q48" s="719"/>
      <c r="R48" s="719"/>
      <c r="S48" s="695">
        <f>S46+1</f>
        <v>41670</v>
      </c>
      <c r="T48" s="695"/>
      <c r="U48" s="695">
        <f>U46+1</f>
        <v>41670</v>
      </c>
      <c r="V48" s="695"/>
      <c r="W48" s="695">
        <f>W46+1</f>
        <v>41670</v>
      </c>
      <c r="X48" s="695"/>
      <c r="Y48" s="695"/>
      <c r="Z48" s="695"/>
      <c r="AA48" s="695"/>
      <c r="AB48" s="695"/>
    </row>
    <row r="49" spans="2:28" ht="13.5" customHeight="1" x14ac:dyDescent="0.2">
      <c r="B49" s="704"/>
      <c r="C49" s="681">
        <v>41679</v>
      </c>
      <c r="D49" s="681"/>
      <c r="E49" s="718">
        <v>41679</v>
      </c>
      <c r="F49" s="718"/>
      <c r="G49" s="681">
        <v>41679</v>
      </c>
      <c r="H49" s="681"/>
      <c r="I49" s="718">
        <v>41679</v>
      </c>
      <c r="J49" s="718"/>
      <c r="K49" s="681">
        <v>41679</v>
      </c>
      <c r="L49" s="681"/>
      <c r="M49" s="718"/>
      <c r="N49" s="718"/>
      <c r="O49" s="681">
        <v>41679</v>
      </c>
      <c r="P49" s="681"/>
      <c r="Q49" s="752"/>
      <c r="R49" s="752"/>
      <c r="S49" s="681">
        <v>41679</v>
      </c>
      <c r="T49" s="681"/>
      <c r="U49" s="681">
        <v>41679</v>
      </c>
      <c r="V49" s="681"/>
      <c r="W49" s="681">
        <v>41679</v>
      </c>
      <c r="X49" s="681"/>
      <c r="Y49" s="681"/>
      <c r="Z49" s="681"/>
      <c r="AA49" s="681"/>
      <c r="AB49" s="681"/>
    </row>
    <row r="50" spans="2:28" ht="13.5" customHeight="1" x14ac:dyDescent="0.2">
      <c r="B50" s="704" t="s">
        <v>17</v>
      </c>
      <c r="C50" s="11">
        <v>18</v>
      </c>
      <c r="D50" s="21" t="s">
        <v>3</v>
      </c>
      <c r="E50" s="9">
        <v>18</v>
      </c>
      <c r="F50" s="20" t="s">
        <v>3</v>
      </c>
      <c r="G50" s="11">
        <v>18</v>
      </c>
      <c r="H50" s="21" t="s">
        <v>3</v>
      </c>
      <c r="I50" s="9">
        <v>18</v>
      </c>
      <c r="J50" s="20" t="s">
        <v>3</v>
      </c>
      <c r="K50" s="11">
        <v>18</v>
      </c>
      <c r="L50" s="21" t="s">
        <v>3</v>
      </c>
      <c r="M50" s="9"/>
      <c r="N50" s="20"/>
      <c r="O50" s="11">
        <v>19</v>
      </c>
      <c r="P50" s="21" t="s">
        <v>3</v>
      </c>
      <c r="Q50" s="9"/>
      <c r="R50" s="21"/>
      <c r="S50" s="11">
        <v>18</v>
      </c>
      <c r="T50" s="21" t="s">
        <v>3</v>
      </c>
      <c r="U50" s="11">
        <v>18</v>
      </c>
      <c r="V50" s="21" t="s">
        <v>3</v>
      </c>
      <c r="W50" s="11">
        <v>18</v>
      </c>
      <c r="X50" s="21" t="s">
        <v>3</v>
      </c>
      <c r="Y50" s="11"/>
      <c r="Z50" s="21"/>
      <c r="AA50" s="11"/>
      <c r="AB50" s="21"/>
    </row>
    <row r="51" spans="2:28" ht="13.5" customHeight="1" x14ac:dyDescent="0.2">
      <c r="B51" s="704"/>
      <c r="C51" s="695">
        <f>C49+1</f>
        <v>41680</v>
      </c>
      <c r="D51" s="695"/>
      <c r="E51" s="717">
        <f>E49+1</f>
        <v>41680</v>
      </c>
      <c r="F51" s="717"/>
      <c r="G51" s="695">
        <f>G49+1</f>
        <v>41680</v>
      </c>
      <c r="H51" s="695"/>
      <c r="I51" s="717">
        <f>I49+1</f>
        <v>41680</v>
      </c>
      <c r="J51" s="717"/>
      <c r="K51" s="695">
        <f>K49+1</f>
        <v>41680</v>
      </c>
      <c r="L51" s="695"/>
      <c r="M51" s="717"/>
      <c r="N51" s="717"/>
      <c r="O51" s="695">
        <f>O49+1</f>
        <v>41680</v>
      </c>
      <c r="P51" s="695"/>
      <c r="Q51" s="719"/>
      <c r="R51" s="719"/>
      <c r="S51" s="695">
        <f>S49+1</f>
        <v>41680</v>
      </c>
      <c r="T51" s="695"/>
      <c r="U51" s="695">
        <f>U49+1</f>
        <v>41680</v>
      </c>
      <c r="V51" s="695"/>
      <c r="W51" s="695">
        <f>W49+1</f>
        <v>41680</v>
      </c>
      <c r="X51" s="695"/>
      <c r="Y51" s="695"/>
      <c r="Z51" s="695"/>
      <c r="AA51" s="695"/>
      <c r="AB51" s="695"/>
    </row>
    <row r="52" spans="2:28" ht="13.5" customHeight="1" x14ac:dyDescent="0.2">
      <c r="B52" s="704"/>
      <c r="C52" s="681">
        <v>41805</v>
      </c>
      <c r="D52" s="681"/>
      <c r="E52" s="718">
        <v>41805</v>
      </c>
      <c r="F52" s="718"/>
      <c r="G52" s="681">
        <v>41805</v>
      </c>
      <c r="H52" s="681"/>
      <c r="I52" s="718">
        <v>41805</v>
      </c>
      <c r="J52" s="718"/>
      <c r="K52" s="681">
        <v>41805</v>
      </c>
      <c r="L52" s="681"/>
      <c r="M52" s="718"/>
      <c r="N52" s="718"/>
      <c r="O52" s="681">
        <v>41812</v>
      </c>
      <c r="P52" s="681"/>
      <c r="Q52" s="752"/>
      <c r="R52" s="752"/>
      <c r="S52" s="681">
        <v>41805</v>
      </c>
      <c r="T52" s="681"/>
      <c r="U52" s="681">
        <v>41805</v>
      </c>
      <c r="V52" s="681"/>
      <c r="W52" s="681">
        <v>41805</v>
      </c>
      <c r="X52" s="681"/>
      <c r="Y52" s="681"/>
      <c r="Z52" s="681"/>
      <c r="AA52" s="681"/>
      <c r="AB52" s="681"/>
    </row>
    <row r="53" spans="2:28" ht="13.5" customHeight="1" x14ac:dyDescent="0.2">
      <c r="B53" s="1014" t="s">
        <v>9</v>
      </c>
      <c r="C53" s="24">
        <v>1</v>
      </c>
      <c r="D53" s="25" t="s">
        <v>10</v>
      </c>
      <c r="E53" s="22">
        <v>2</v>
      </c>
      <c r="F53" s="23" t="s">
        <v>7</v>
      </c>
      <c r="G53" s="24">
        <v>2</v>
      </c>
      <c r="H53" s="25" t="s">
        <v>7</v>
      </c>
      <c r="I53" s="22">
        <v>2</v>
      </c>
      <c r="J53" s="23" t="s">
        <v>7</v>
      </c>
      <c r="K53" s="24">
        <v>2</v>
      </c>
      <c r="L53" s="25" t="s">
        <v>7</v>
      </c>
      <c r="M53" s="22"/>
      <c r="N53" s="23"/>
      <c r="O53" s="24">
        <v>2</v>
      </c>
      <c r="P53" s="25" t="s">
        <v>7</v>
      </c>
      <c r="Q53" s="22"/>
      <c r="R53" s="25"/>
      <c r="S53" s="24">
        <v>2</v>
      </c>
      <c r="T53" s="62" t="s">
        <v>11</v>
      </c>
      <c r="U53" s="24">
        <v>2</v>
      </c>
      <c r="V53" s="25" t="s">
        <v>7</v>
      </c>
      <c r="W53" s="24">
        <v>2</v>
      </c>
      <c r="X53" s="25" t="s">
        <v>7</v>
      </c>
      <c r="Y53" s="24"/>
      <c r="Z53" s="25"/>
      <c r="AA53" s="24"/>
      <c r="AB53" s="25"/>
    </row>
    <row r="54" spans="2:28" ht="13.5" customHeight="1" x14ac:dyDescent="0.2">
      <c r="B54" s="1014"/>
      <c r="C54" s="695">
        <v>41806</v>
      </c>
      <c r="D54" s="695"/>
      <c r="E54" s="717">
        <v>41806</v>
      </c>
      <c r="F54" s="717"/>
      <c r="G54" s="695">
        <v>41806</v>
      </c>
      <c r="H54" s="695"/>
      <c r="I54" s="717">
        <v>41806</v>
      </c>
      <c r="J54" s="717"/>
      <c r="K54" s="695">
        <v>41806</v>
      </c>
      <c r="L54" s="695"/>
      <c r="M54" s="717"/>
      <c r="N54" s="717"/>
      <c r="O54" s="695">
        <v>41813</v>
      </c>
      <c r="P54" s="695"/>
      <c r="Q54" s="719"/>
      <c r="R54" s="719"/>
      <c r="S54" s="695">
        <v>41806</v>
      </c>
      <c r="T54" s="695"/>
      <c r="U54" s="695">
        <v>41806</v>
      </c>
      <c r="V54" s="695"/>
      <c r="W54" s="695">
        <v>41806</v>
      </c>
      <c r="X54" s="695"/>
      <c r="Y54" s="695"/>
      <c r="Z54" s="695"/>
      <c r="AA54" s="695"/>
      <c r="AB54" s="695"/>
    </row>
    <row r="55" spans="2:28" ht="13.5" customHeight="1" x14ac:dyDescent="0.2">
      <c r="B55" s="1014"/>
      <c r="C55" s="681">
        <v>41814</v>
      </c>
      <c r="D55" s="681"/>
      <c r="E55" s="718">
        <v>41823</v>
      </c>
      <c r="F55" s="718"/>
      <c r="G55" s="681">
        <v>41823</v>
      </c>
      <c r="H55" s="681"/>
      <c r="I55" s="718">
        <v>41823</v>
      </c>
      <c r="J55" s="718"/>
      <c r="K55" s="681">
        <v>41823</v>
      </c>
      <c r="L55" s="681"/>
      <c r="M55" s="718"/>
      <c r="N55" s="718"/>
      <c r="O55" s="681">
        <v>41830</v>
      </c>
      <c r="P55" s="681"/>
      <c r="Q55" s="752"/>
      <c r="R55" s="752"/>
      <c r="S55" s="681">
        <v>41819</v>
      </c>
      <c r="T55" s="681"/>
      <c r="U55" s="681">
        <v>41823</v>
      </c>
      <c r="V55" s="681"/>
      <c r="W55" s="681">
        <v>41823</v>
      </c>
      <c r="X55" s="681"/>
      <c r="Y55" s="681"/>
      <c r="Z55" s="681"/>
      <c r="AA55" s="681"/>
      <c r="AB55" s="681"/>
    </row>
    <row r="56" spans="2:28" ht="13.5" customHeight="1" x14ac:dyDescent="0.2">
      <c r="B56" s="742" t="s">
        <v>63</v>
      </c>
      <c r="C56" s="11">
        <v>2</v>
      </c>
      <c r="D56" s="29" t="s">
        <v>11</v>
      </c>
      <c r="E56" s="9">
        <v>2</v>
      </c>
      <c r="F56" s="28" t="s">
        <v>11</v>
      </c>
      <c r="G56" s="11">
        <v>2</v>
      </c>
      <c r="H56" s="29" t="s">
        <v>11</v>
      </c>
      <c r="I56" s="9">
        <v>2</v>
      </c>
      <c r="J56" s="28" t="s">
        <v>11</v>
      </c>
      <c r="K56" s="11">
        <v>2</v>
      </c>
      <c r="L56" s="29" t="s">
        <v>11</v>
      </c>
      <c r="M56" s="9"/>
      <c r="N56" s="28"/>
      <c r="O56" s="11"/>
      <c r="P56" s="29"/>
      <c r="Q56" s="9"/>
      <c r="R56" s="29"/>
      <c r="S56" s="11">
        <v>4</v>
      </c>
      <c r="T56" s="29" t="s">
        <v>11</v>
      </c>
      <c r="U56" s="11">
        <v>2</v>
      </c>
      <c r="V56" s="29" t="s">
        <v>11</v>
      </c>
      <c r="W56" s="11">
        <v>2</v>
      </c>
      <c r="X56" s="29" t="s">
        <v>11</v>
      </c>
      <c r="Y56" s="11"/>
      <c r="Z56" s="29"/>
      <c r="AA56" s="11"/>
      <c r="AB56" s="29"/>
    </row>
    <row r="57" spans="2:28" ht="13.5" customHeight="1" x14ac:dyDescent="0.2">
      <c r="B57" s="742"/>
      <c r="C57" s="695">
        <v>41815</v>
      </c>
      <c r="D57" s="695"/>
      <c r="E57" s="717">
        <v>41824</v>
      </c>
      <c r="F57" s="717"/>
      <c r="G57" s="695">
        <v>41824</v>
      </c>
      <c r="H57" s="695"/>
      <c r="I57" s="717">
        <v>41824</v>
      </c>
      <c r="J57" s="717"/>
      <c r="K57" s="695">
        <v>41824</v>
      </c>
      <c r="L57" s="695"/>
      <c r="M57" s="714"/>
      <c r="N57" s="714"/>
      <c r="O57" s="677"/>
      <c r="P57" s="677"/>
      <c r="Q57" s="719"/>
      <c r="R57" s="719"/>
      <c r="S57" s="695">
        <v>41820</v>
      </c>
      <c r="T57" s="695"/>
      <c r="U57" s="695">
        <v>41824</v>
      </c>
      <c r="V57" s="695"/>
      <c r="W57" s="695">
        <v>41824</v>
      </c>
      <c r="X57" s="695"/>
      <c r="Y57" s="677"/>
      <c r="Z57" s="677"/>
      <c r="AA57" s="677"/>
      <c r="AB57" s="677"/>
    </row>
    <row r="58" spans="2:28" ht="24.75" customHeight="1" x14ac:dyDescent="0.2">
      <c r="B58" s="742"/>
      <c r="C58" s="681">
        <v>41828</v>
      </c>
      <c r="D58" s="681"/>
      <c r="E58" s="718">
        <v>41837</v>
      </c>
      <c r="F58" s="718"/>
      <c r="G58" s="681">
        <v>41837</v>
      </c>
      <c r="H58" s="681"/>
      <c r="I58" s="718">
        <v>41837</v>
      </c>
      <c r="J58" s="718"/>
      <c r="K58" s="681">
        <v>41837</v>
      </c>
      <c r="L58" s="681"/>
      <c r="M58" s="682"/>
      <c r="N58" s="682"/>
      <c r="O58" s="683"/>
      <c r="P58" s="683"/>
      <c r="Q58" s="752"/>
      <c r="R58" s="752"/>
      <c r="S58" s="681">
        <v>41847</v>
      </c>
      <c r="T58" s="681"/>
      <c r="U58" s="681">
        <v>41837</v>
      </c>
      <c r="V58" s="681"/>
      <c r="W58" s="681">
        <v>41837</v>
      </c>
      <c r="X58" s="681"/>
      <c r="Y58" s="683"/>
      <c r="Z58" s="683"/>
      <c r="AA58" s="683"/>
      <c r="AB58" s="683"/>
    </row>
    <row r="59" spans="2:28" ht="13.5" customHeight="1" x14ac:dyDescent="0.2">
      <c r="B59" s="729" t="s">
        <v>14</v>
      </c>
      <c r="C59" s="24"/>
      <c r="D59" s="25"/>
      <c r="E59" s="22"/>
      <c r="F59" s="23"/>
      <c r="G59" s="24"/>
      <c r="H59" s="25"/>
      <c r="I59" s="22"/>
      <c r="J59" s="23"/>
      <c r="K59" s="11"/>
      <c r="L59" s="21"/>
      <c r="M59" s="22"/>
      <c r="N59" s="23"/>
      <c r="O59" s="11"/>
      <c r="P59" s="21"/>
      <c r="Q59" s="22"/>
      <c r="R59" s="25"/>
      <c r="S59" s="11"/>
      <c r="T59" s="21"/>
      <c r="U59" s="11"/>
      <c r="V59" s="21"/>
      <c r="W59" s="11"/>
      <c r="X59" s="21"/>
      <c r="Y59" s="48"/>
      <c r="Z59" s="25"/>
      <c r="AA59" s="24"/>
      <c r="AB59" s="25"/>
    </row>
    <row r="60" spans="2:28" ht="13.5" customHeight="1" x14ac:dyDescent="0.2">
      <c r="B60" s="729"/>
      <c r="C60" s="695">
        <v>41829</v>
      </c>
      <c r="D60" s="695"/>
      <c r="E60" s="717">
        <v>41838</v>
      </c>
      <c r="F60" s="717"/>
      <c r="G60" s="695">
        <v>41838</v>
      </c>
      <c r="H60" s="695"/>
      <c r="I60" s="717">
        <v>41838</v>
      </c>
      <c r="J60" s="717"/>
      <c r="K60" s="695">
        <v>41838</v>
      </c>
      <c r="L60" s="695"/>
      <c r="M60" s="717"/>
      <c r="N60" s="717"/>
      <c r="O60" s="695">
        <f>O55+1</f>
        <v>41831</v>
      </c>
      <c r="P60" s="695"/>
      <c r="Q60" s="719"/>
      <c r="R60" s="719"/>
      <c r="S60" s="695">
        <v>41848</v>
      </c>
      <c r="T60" s="695"/>
      <c r="U60" s="695">
        <v>41838</v>
      </c>
      <c r="V60" s="695"/>
      <c r="W60" s="695">
        <v>41838</v>
      </c>
      <c r="X60" s="695"/>
      <c r="Y60" s="18"/>
      <c r="Z60" s="19"/>
      <c r="AA60" s="695"/>
      <c r="AB60" s="695"/>
    </row>
    <row r="61" spans="2:28" ht="13.5" customHeight="1" x14ac:dyDescent="0.2">
      <c r="B61" s="729"/>
      <c r="C61" s="681">
        <v>41882</v>
      </c>
      <c r="D61" s="681"/>
      <c r="E61" s="718">
        <v>41882</v>
      </c>
      <c r="F61" s="718"/>
      <c r="G61" s="681">
        <v>41882</v>
      </c>
      <c r="H61" s="681"/>
      <c r="I61" s="718">
        <v>41882</v>
      </c>
      <c r="J61" s="718"/>
      <c r="K61" s="681">
        <v>41882</v>
      </c>
      <c r="L61" s="681"/>
      <c r="M61" s="718"/>
      <c r="N61" s="718"/>
      <c r="O61" s="681">
        <v>41882</v>
      </c>
      <c r="P61" s="681"/>
      <c r="Q61" s="752"/>
      <c r="R61" s="752"/>
      <c r="S61" s="681">
        <v>41882</v>
      </c>
      <c r="T61" s="681"/>
      <c r="U61" s="681">
        <v>41882</v>
      </c>
      <c r="V61" s="681"/>
      <c r="W61" s="681">
        <v>41882</v>
      </c>
      <c r="X61" s="681"/>
      <c r="Y61" s="18"/>
      <c r="Z61" s="19"/>
      <c r="AA61" s="681"/>
      <c r="AB61" s="681"/>
    </row>
    <row r="62" spans="2:28" ht="13.5" customHeight="1" x14ac:dyDescent="0.2">
      <c r="B62" s="8" t="s">
        <v>19</v>
      </c>
      <c r="C62" s="11">
        <v>18</v>
      </c>
      <c r="D62" s="12" t="s">
        <v>3</v>
      </c>
      <c r="E62" s="9">
        <v>18</v>
      </c>
      <c r="F62" s="10" t="s">
        <v>3</v>
      </c>
      <c r="G62" s="11"/>
      <c r="H62" s="12"/>
      <c r="I62" s="9">
        <v>18</v>
      </c>
      <c r="J62" s="10" t="s">
        <v>3</v>
      </c>
      <c r="K62" s="11">
        <v>18</v>
      </c>
      <c r="L62" s="12" t="s">
        <v>3</v>
      </c>
      <c r="M62" s="9">
        <v>18</v>
      </c>
      <c r="N62" s="10" t="s">
        <v>3</v>
      </c>
      <c r="O62" s="11">
        <v>18</v>
      </c>
      <c r="P62" s="12" t="s">
        <v>3</v>
      </c>
      <c r="Q62" s="9"/>
      <c r="R62" s="12"/>
      <c r="S62" s="11">
        <v>18</v>
      </c>
      <c r="T62" s="12" t="s">
        <v>3</v>
      </c>
      <c r="U62" s="11">
        <v>18</v>
      </c>
      <c r="V62" s="12" t="s">
        <v>3</v>
      </c>
      <c r="W62" s="11">
        <v>18</v>
      </c>
      <c r="X62" s="12" t="s">
        <v>3</v>
      </c>
      <c r="Y62" s="11"/>
      <c r="Z62" s="12"/>
      <c r="AA62" s="11"/>
      <c r="AB62" s="12"/>
    </row>
    <row r="63" spans="2:28" ht="13.5" customHeight="1" x14ac:dyDescent="0.2">
      <c r="B63" s="729" t="s">
        <v>20</v>
      </c>
      <c r="C63" s="695">
        <v>41519</v>
      </c>
      <c r="D63" s="695"/>
      <c r="E63" s="717">
        <v>41519</v>
      </c>
      <c r="F63" s="717"/>
      <c r="G63" s="695"/>
      <c r="H63" s="695"/>
      <c r="I63" s="717">
        <v>41519</v>
      </c>
      <c r="J63" s="717"/>
      <c r="K63" s="695">
        <v>41519</v>
      </c>
      <c r="L63" s="695"/>
      <c r="M63" s="717">
        <v>41519</v>
      </c>
      <c r="N63" s="717"/>
      <c r="O63" s="695">
        <v>41519</v>
      </c>
      <c r="P63" s="695"/>
      <c r="Q63" s="719"/>
      <c r="R63" s="719"/>
      <c r="S63" s="695">
        <v>41519</v>
      </c>
      <c r="T63" s="695"/>
      <c r="U63" s="695">
        <v>41519</v>
      </c>
      <c r="V63" s="695"/>
      <c r="W63" s="695">
        <v>41519</v>
      </c>
      <c r="X63" s="695"/>
      <c r="Y63" s="695"/>
      <c r="Z63" s="695"/>
      <c r="AA63" s="695"/>
      <c r="AB63" s="695"/>
    </row>
    <row r="64" spans="2:28" ht="13.5" customHeight="1" x14ac:dyDescent="0.2">
      <c r="B64" s="729"/>
      <c r="C64" s="681">
        <v>41639</v>
      </c>
      <c r="D64" s="681"/>
      <c r="E64" s="718">
        <v>41639</v>
      </c>
      <c r="F64" s="718"/>
      <c r="G64" s="681"/>
      <c r="H64" s="681"/>
      <c r="I64" s="718">
        <v>41639</v>
      </c>
      <c r="J64" s="718"/>
      <c r="K64" s="681">
        <v>41639</v>
      </c>
      <c r="L64" s="681"/>
      <c r="M64" s="718">
        <v>41639</v>
      </c>
      <c r="N64" s="718"/>
      <c r="O64" s="681">
        <v>41639</v>
      </c>
      <c r="P64" s="681"/>
      <c r="Q64" s="752"/>
      <c r="R64" s="752"/>
      <c r="S64" s="681">
        <v>41639</v>
      </c>
      <c r="T64" s="681"/>
      <c r="U64" s="681">
        <v>41639</v>
      </c>
      <c r="V64" s="681"/>
      <c r="W64" s="681">
        <v>41639</v>
      </c>
      <c r="X64" s="681"/>
      <c r="Y64" s="681"/>
      <c r="Z64" s="681"/>
      <c r="AA64" s="681"/>
      <c r="AB64" s="681"/>
    </row>
    <row r="65" spans="2:28" ht="13.5" customHeight="1" x14ac:dyDescent="0.2">
      <c r="B65" s="17"/>
      <c r="C65" s="18"/>
      <c r="D65" s="19"/>
      <c r="E65" s="13"/>
      <c r="F65" s="13"/>
      <c r="G65" s="18"/>
      <c r="H65" s="19"/>
      <c r="I65" s="13"/>
      <c r="J65" s="13"/>
      <c r="K65" s="18"/>
      <c r="L65" s="19"/>
      <c r="M65" s="13"/>
      <c r="N65" s="13"/>
      <c r="O65" s="18"/>
      <c r="P65" s="19"/>
      <c r="Q65" s="13"/>
      <c r="R65" s="19"/>
      <c r="S65" s="18"/>
      <c r="T65" s="19"/>
      <c r="U65" s="18"/>
      <c r="V65" s="19"/>
      <c r="W65" s="18"/>
      <c r="X65" s="19"/>
      <c r="Y65" s="18"/>
      <c r="Z65" s="19"/>
      <c r="AA65" s="18"/>
      <c r="AB65" s="19"/>
    </row>
    <row r="66" spans="2:28" ht="13.5" customHeight="1" x14ac:dyDescent="0.2">
      <c r="B66" s="17"/>
      <c r="C66" s="695">
        <v>41648</v>
      </c>
      <c r="D66" s="695"/>
      <c r="E66" s="717">
        <v>41648</v>
      </c>
      <c r="F66" s="717"/>
      <c r="G66" s="695"/>
      <c r="H66" s="695"/>
      <c r="I66" s="717">
        <v>41648</v>
      </c>
      <c r="J66" s="717"/>
      <c r="K66" s="695">
        <v>41648</v>
      </c>
      <c r="L66" s="695"/>
      <c r="M66" s="717">
        <v>41648</v>
      </c>
      <c r="N66" s="717"/>
      <c r="O66" s="695">
        <v>41648</v>
      </c>
      <c r="P66" s="695"/>
      <c r="Q66" s="719"/>
      <c r="R66" s="719"/>
      <c r="S66" s="695">
        <v>41648</v>
      </c>
      <c r="T66" s="695"/>
      <c r="U66" s="695">
        <v>41648</v>
      </c>
      <c r="V66" s="695"/>
      <c r="W66" s="695">
        <v>41648</v>
      </c>
      <c r="X66" s="695"/>
      <c r="Y66" s="695"/>
      <c r="Z66" s="695"/>
      <c r="AA66" s="695"/>
      <c r="AB66" s="695"/>
    </row>
    <row r="67" spans="2:28" ht="13.5" customHeight="1" x14ac:dyDescent="0.2">
      <c r="B67" s="17"/>
      <c r="C67" s="695">
        <v>41651</v>
      </c>
      <c r="D67" s="695"/>
      <c r="E67" s="717">
        <v>41651</v>
      </c>
      <c r="F67" s="717"/>
      <c r="G67" s="695"/>
      <c r="H67" s="695"/>
      <c r="I67" s="717">
        <v>41651</v>
      </c>
      <c r="J67" s="717"/>
      <c r="K67" s="695">
        <v>41651</v>
      </c>
      <c r="L67" s="695"/>
      <c r="M67" s="717">
        <v>41651</v>
      </c>
      <c r="N67" s="717"/>
      <c r="O67" s="695">
        <v>41651</v>
      </c>
      <c r="P67" s="695"/>
      <c r="Q67" s="719"/>
      <c r="R67" s="719"/>
      <c r="S67" s="695">
        <v>41651</v>
      </c>
      <c r="T67" s="695"/>
      <c r="U67" s="695">
        <v>41651</v>
      </c>
      <c r="V67" s="695"/>
      <c r="W67" s="695">
        <v>41651</v>
      </c>
      <c r="X67" s="695"/>
      <c r="Y67" s="695"/>
      <c r="Z67" s="695"/>
      <c r="AA67" s="695"/>
      <c r="AB67" s="695"/>
    </row>
    <row r="68" spans="2:28" ht="13.5" customHeight="1" x14ac:dyDescent="0.2">
      <c r="B68" s="704" t="s">
        <v>5</v>
      </c>
      <c r="C68" s="11"/>
      <c r="D68" s="21"/>
      <c r="E68" s="9"/>
      <c r="F68" s="20"/>
      <c r="G68" s="11"/>
      <c r="H68" s="21"/>
      <c r="I68" s="9"/>
      <c r="J68" s="20"/>
      <c r="K68" s="11"/>
      <c r="L68" s="21"/>
      <c r="M68" s="9"/>
      <c r="N68" s="20"/>
      <c r="O68" s="11"/>
      <c r="P68" s="21"/>
      <c r="Q68" s="9"/>
      <c r="R68" s="21"/>
      <c r="S68" s="11"/>
      <c r="T68" s="21"/>
      <c r="U68" s="11"/>
      <c r="V68" s="21"/>
      <c r="W68" s="11"/>
      <c r="X68" s="21"/>
      <c r="Y68" s="11"/>
      <c r="Z68" s="21"/>
      <c r="AA68" s="11"/>
      <c r="AB68" s="21"/>
    </row>
    <row r="69" spans="2:28" ht="13.5" customHeight="1" x14ac:dyDescent="0.2">
      <c r="B69" s="704"/>
      <c r="C69" s="695">
        <v>41640</v>
      </c>
      <c r="D69" s="695"/>
      <c r="E69" s="717">
        <v>41640</v>
      </c>
      <c r="F69" s="717"/>
      <c r="G69" s="695"/>
      <c r="H69" s="695"/>
      <c r="I69" s="717">
        <v>41640</v>
      </c>
      <c r="J69" s="717"/>
      <c r="K69" s="695">
        <v>41640</v>
      </c>
      <c r="L69" s="695"/>
      <c r="M69" s="717">
        <v>41640</v>
      </c>
      <c r="N69" s="717"/>
      <c r="O69" s="695">
        <v>41640</v>
      </c>
      <c r="P69" s="695"/>
      <c r="Q69" s="719"/>
      <c r="R69" s="719"/>
      <c r="S69" s="695">
        <v>41640</v>
      </c>
      <c r="T69" s="695"/>
      <c r="U69" s="695">
        <v>41640</v>
      </c>
      <c r="V69" s="695"/>
      <c r="W69" s="695">
        <v>41640</v>
      </c>
      <c r="X69" s="695"/>
      <c r="Y69" s="695"/>
      <c r="Z69" s="695"/>
      <c r="AA69" s="695"/>
      <c r="AB69" s="695"/>
    </row>
    <row r="70" spans="2:28" ht="13.5" customHeight="1" x14ac:dyDescent="0.2">
      <c r="B70" s="704"/>
      <c r="C70" s="681">
        <v>41647</v>
      </c>
      <c r="D70" s="681"/>
      <c r="E70" s="718">
        <v>41647</v>
      </c>
      <c r="F70" s="718"/>
      <c r="G70" s="681"/>
      <c r="H70" s="681"/>
      <c r="I70" s="718">
        <v>41647</v>
      </c>
      <c r="J70" s="718"/>
      <c r="K70" s="681">
        <v>41647</v>
      </c>
      <c r="L70" s="681"/>
      <c r="M70" s="718">
        <v>41647</v>
      </c>
      <c r="N70" s="718"/>
      <c r="O70" s="681">
        <v>41647</v>
      </c>
      <c r="P70" s="681"/>
      <c r="Q70" s="752"/>
      <c r="R70" s="752"/>
      <c r="S70" s="681">
        <v>41647</v>
      </c>
      <c r="T70" s="681"/>
      <c r="U70" s="681">
        <v>41647</v>
      </c>
      <c r="V70" s="681"/>
      <c r="W70" s="681">
        <v>41647</v>
      </c>
      <c r="X70" s="681"/>
      <c r="Y70" s="681"/>
      <c r="Z70" s="681"/>
      <c r="AA70" s="681"/>
      <c r="AB70" s="681"/>
    </row>
    <row r="71" spans="2:28" ht="13.5" customHeight="1" x14ac:dyDescent="0.2">
      <c r="B71" s="698" t="s">
        <v>6</v>
      </c>
      <c r="C71" s="24">
        <v>2</v>
      </c>
      <c r="D71" s="25" t="s">
        <v>7</v>
      </c>
      <c r="E71" s="22">
        <v>2</v>
      </c>
      <c r="F71" s="23" t="s">
        <v>7</v>
      </c>
      <c r="G71" s="24"/>
      <c r="H71" s="25"/>
      <c r="I71" s="22">
        <v>2</v>
      </c>
      <c r="J71" s="23" t="s">
        <v>7</v>
      </c>
      <c r="K71" s="24">
        <v>2</v>
      </c>
      <c r="L71" s="25" t="s">
        <v>11</v>
      </c>
      <c r="M71" s="22">
        <v>1</v>
      </c>
      <c r="N71" s="23" t="s">
        <v>10</v>
      </c>
      <c r="O71" s="24">
        <v>2</v>
      </c>
      <c r="P71" s="25" t="s">
        <v>11</v>
      </c>
      <c r="Q71" s="22"/>
      <c r="R71" s="25"/>
      <c r="S71" s="24">
        <v>2</v>
      </c>
      <c r="T71" s="25" t="s">
        <v>7</v>
      </c>
      <c r="U71" s="78">
        <v>1</v>
      </c>
      <c r="V71" s="25" t="s">
        <v>10</v>
      </c>
      <c r="W71" s="24">
        <v>2</v>
      </c>
      <c r="X71" s="25" t="s">
        <v>11</v>
      </c>
      <c r="Y71" s="24"/>
      <c r="Z71" s="25"/>
      <c r="AA71" s="24"/>
      <c r="AB71" s="25"/>
    </row>
    <row r="72" spans="2:28" ht="13.5" customHeight="1" x14ac:dyDescent="0.2">
      <c r="B72" s="698"/>
      <c r="C72" s="695">
        <v>41652</v>
      </c>
      <c r="D72" s="695"/>
      <c r="E72" s="717">
        <v>41652</v>
      </c>
      <c r="F72" s="717"/>
      <c r="G72" s="695"/>
      <c r="H72" s="695"/>
      <c r="I72" s="717">
        <v>41652</v>
      </c>
      <c r="J72" s="717"/>
      <c r="K72" s="695">
        <v>41652</v>
      </c>
      <c r="L72" s="695"/>
      <c r="M72" s="717">
        <v>41652</v>
      </c>
      <c r="N72" s="717"/>
      <c r="O72" s="695">
        <v>41652</v>
      </c>
      <c r="P72" s="695"/>
      <c r="Q72" s="719"/>
      <c r="R72" s="719"/>
      <c r="S72" s="695">
        <v>41652</v>
      </c>
      <c r="T72" s="695"/>
      <c r="U72" s="695">
        <v>41652</v>
      </c>
      <c r="V72" s="695"/>
      <c r="W72" s="695">
        <v>41652</v>
      </c>
      <c r="X72" s="695"/>
      <c r="Y72" s="695"/>
      <c r="Z72" s="695"/>
      <c r="AA72" s="695"/>
      <c r="AB72" s="695"/>
    </row>
    <row r="73" spans="2:28" ht="13.5" customHeight="1" x14ac:dyDescent="0.2">
      <c r="B73" s="698"/>
      <c r="C73" s="695">
        <v>41669</v>
      </c>
      <c r="D73" s="695"/>
      <c r="E73" s="717">
        <v>41669</v>
      </c>
      <c r="F73" s="717"/>
      <c r="G73" s="695"/>
      <c r="H73" s="695"/>
      <c r="I73" s="717">
        <v>41669</v>
      </c>
      <c r="J73" s="717"/>
      <c r="K73" s="695">
        <v>41665</v>
      </c>
      <c r="L73" s="695"/>
      <c r="M73" s="717">
        <v>41660</v>
      </c>
      <c r="N73" s="717"/>
      <c r="O73" s="695">
        <v>41665</v>
      </c>
      <c r="P73" s="695"/>
      <c r="Q73" s="719"/>
      <c r="R73" s="719"/>
      <c r="S73" s="695">
        <v>41669</v>
      </c>
      <c r="T73" s="695"/>
      <c r="U73" s="695">
        <v>41660</v>
      </c>
      <c r="V73" s="695"/>
      <c r="W73" s="695">
        <v>41665</v>
      </c>
      <c r="X73" s="695"/>
      <c r="Y73" s="695"/>
      <c r="Z73" s="695"/>
      <c r="AA73" s="695"/>
      <c r="AB73" s="695"/>
    </row>
    <row r="74" spans="2:28" ht="13.5" customHeight="1" x14ac:dyDescent="0.2">
      <c r="B74" s="704" t="s">
        <v>5</v>
      </c>
      <c r="C74" s="11"/>
      <c r="D74" s="21"/>
      <c r="E74" s="9"/>
      <c r="F74" s="20"/>
      <c r="G74" s="11"/>
      <c r="H74" s="21"/>
      <c r="I74" s="9"/>
      <c r="J74" s="20"/>
      <c r="K74" s="11"/>
      <c r="L74" s="21"/>
      <c r="M74" s="9"/>
      <c r="N74" s="20"/>
      <c r="O74" s="11"/>
      <c r="P74" s="21"/>
      <c r="Q74" s="9"/>
      <c r="R74" s="21"/>
      <c r="S74" s="11"/>
      <c r="T74" s="21"/>
      <c r="U74" s="11"/>
      <c r="V74" s="21"/>
      <c r="W74" s="11"/>
      <c r="X74" s="21"/>
      <c r="Y74" s="11"/>
      <c r="Z74" s="21"/>
      <c r="AA74" s="11"/>
      <c r="AB74" s="21"/>
    </row>
    <row r="75" spans="2:28" ht="13.5" customHeight="1" x14ac:dyDescent="0.2">
      <c r="B75" s="704"/>
      <c r="C75" s="695">
        <f>C73+1</f>
        <v>41670</v>
      </c>
      <c r="D75" s="695"/>
      <c r="E75" s="717">
        <f>E73+1</f>
        <v>41670</v>
      </c>
      <c r="F75" s="717"/>
      <c r="G75" s="695"/>
      <c r="H75" s="695"/>
      <c r="I75" s="717">
        <f>I73+1</f>
        <v>41670</v>
      </c>
      <c r="J75" s="717"/>
      <c r="K75" s="695">
        <f>K73+1</f>
        <v>41666</v>
      </c>
      <c r="L75" s="695"/>
      <c r="M75" s="717">
        <f>M73+1</f>
        <v>41661</v>
      </c>
      <c r="N75" s="717"/>
      <c r="O75" s="695">
        <f>O73+1</f>
        <v>41666</v>
      </c>
      <c r="P75" s="695"/>
      <c r="Q75" s="719"/>
      <c r="R75" s="719"/>
      <c r="S75" s="695">
        <f>S73+1</f>
        <v>41670</v>
      </c>
      <c r="T75" s="695"/>
      <c r="U75" s="695">
        <f>U73+1</f>
        <v>41661</v>
      </c>
      <c r="V75" s="695"/>
      <c r="W75" s="695">
        <f>W73+1</f>
        <v>41666</v>
      </c>
      <c r="X75" s="695"/>
      <c r="Y75" s="695"/>
      <c r="Z75" s="695"/>
      <c r="AA75" s="695"/>
      <c r="AB75" s="695"/>
    </row>
    <row r="76" spans="2:28" ht="13.5" customHeight="1" x14ac:dyDescent="0.2">
      <c r="B76" s="704"/>
      <c r="C76" s="681">
        <v>41679</v>
      </c>
      <c r="D76" s="681"/>
      <c r="E76" s="718">
        <v>41679</v>
      </c>
      <c r="F76" s="718"/>
      <c r="G76" s="681"/>
      <c r="H76" s="681"/>
      <c r="I76" s="718">
        <v>41679</v>
      </c>
      <c r="J76" s="718"/>
      <c r="K76" s="681">
        <v>41679</v>
      </c>
      <c r="L76" s="681"/>
      <c r="M76" s="718">
        <v>41679</v>
      </c>
      <c r="N76" s="718"/>
      <c r="O76" s="681">
        <v>41679</v>
      </c>
      <c r="P76" s="681"/>
      <c r="Q76" s="752"/>
      <c r="R76" s="752"/>
      <c r="S76" s="681">
        <v>41679</v>
      </c>
      <c r="T76" s="681"/>
      <c r="U76" s="681">
        <v>41679</v>
      </c>
      <c r="V76" s="681"/>
      <c r="W76" s="681">
        <v>41679</v>
      </c>
      <c r="X76" s="681"/>
      <c r="Y76" s="681"/>
      <c r="Z76" s="681"/>
      <c r="AA76" s="681"/>
      <c r="AB76" s="681"/>
    </row>
    <row r="77" spans="2:28" ht="13.5" customHeight="1" x14ac:dyDescent="0.2">
      <c r="B77" s="698" t="s">
        <v>21</v>
      </c>
      <c r="C77" s="24">
        <v>17</v>
      </c>
      <c r="D77" s="25" t="s">
        <v>3</v>
      </c>
      <c r="E77" s="22">
        <v>18</v>
      </c>
      <c r="F77" s="23" t="s">
        <v>3</v>
      </c>
      <c r="G77" s="24"/>
      <c r="H77" s="25"/>
      <c r="I77" s="22">
        <v>18</v>
      </c>
      <c r="J77" s="23" t="s">
        <v>3</v>
      </c>
      <c r="K77" s="24">
        <v>17</v>
      </c>
      <c r="L77" s="25" t="s">
        <v>3</v>
      </c>
      <c r="M77" s="22">
        <v>17</v>
      </c>
      <c r="N77" s="23" t="s">
        <v>3</v>
      </c>
      <c r="O77" s="24">
        <v>16</v>
      </c>
      <c r="P77" s="25" t="s">
        <v>3</v>
      </c>
      <c r="Q77" s="22"/>
      <c r="R77" s="25"/>
      <c r="S77" s="24">
        <v>17</v>
      </c>
      <c r="T77" s="25" t="s">
        <v>3</v>
      </c>
      <c r="U77" s="24">
        <v>17</v>
      </c>
      <c r="V77" s="25" t="s">
        <v>3</v>
      </c>
      <c r="W77" s="24">
        <v>17</v>
      </c>
      <c r="X77" s="25" t="s">
        <v>3</v>
      </c>
      <c r="Y77" s="24"/>
      <c r="Z77" s="25"/>
      <c r="AA77" s="24"/>
      <c r="AB77" s="25"/>
    </row>
    <row r="78" spans="2:28" ht="13.5" customHeight="1" x14ac:dyDescent="0.2">
      <c r="B78" s="698"/>
      <c r="C78" s="695">
        <f>C76+1</f>
        <v>41680</v>
      </c>
      <c r="D78" s="695"/>
      <c r="E78" s="717">
        <f>E76+1</f>
        <v>41680</v>
      </c>
      <c r="F78" s="717"/>
      <c r="G78" s="695"/>
      <c r="H78" s="695"/>
      <c r="I78" s="717">
        <f>I76+1</f>
        <v>41680</v>
      </c>
      <c r="J78" s="717"/>
      <c r="K78" s="695">
        <f>K76+1</f>
        <v>41680</v>
      </c>
      <c r="L78" s="695"/>
      <c r="M78" s="717">
        <f>M76+1</f>
        <v>41680</v>
      </c>
      <c r="N78" s="717"/>
      <c r="O78" s="695">
        <f>O76+1</f>
        <v>41680</v>
      </c>
      <c r="P78" s="695"/>
      <c r="Q78" s="719"/>
      <c r="R78" s="719"/>
      <c r="S78" s="695">
        <f>S76+1</f>
        <v>41680</v>
      </c>
      <c r="T78" s="695"/>
      <c r="U78" s="695">
        <f>U76+1</f>
        <v>41680</v>
      </c>
      <c r="V78" s="695"/>
      <c r="W78" s="695">
        <f>W76+1</f>
        <v>41680</v>
      </c>
      <c r="X78" s="695"/>
      <c r="Y78" s="695"/>
      <c r="Z78" s="695"/>
      <c r="AA78" s="695"/>
      <c r="AB78" s="695"/>
    </row>
    <row r="79" spans="2:28" ht="13.5" customHeight="1" x14ac:dyDescent="0.2">
      <c r="B79" s="698"/>
      <c r="C79" s="695">
        <v>41798</v>
      </c>
      <c r="D79" s="695"/>
      <c r="E79" s="717">
        <v>41805</v>
      </c>
      <c r="F79" s="717"/>
      <c r="G79" s="695"/>
      <c r="H79" s="695"/>
      <c r="I79" s="717">
        <v>41805</v>
      </c>
      <c r="J79" s="717"/>
      <c r="K79" s="695">
        <v>41798</v>
      </c>
      <c r="L79" s="695"/>
      <c r="M79" s="717">
        <v>41798</v>
      </c>
      <c r="N79" s="717"/>
      <c r="O79" s="695">
        <v>41791</v>
      </c>
      <c r="P79" s="695"/>
      <c r="Q79" s="719"/>
      <c r="R79" s="719"/>
      <c r="S79" s="695">
        <v>41798</v>
      </c>
      <c r="T79" s="695"/>
      <c r="U79" s="695">
        <v>41798</v>
      </c>
      <c r="V79" s="695"/>
      <c r="W79" s="695">
        <v>41798</v>
      </c>
      <c r="X79" s="695"/>
      <c r="Y79" s="695"/>
      <c r="Z79" s="695"/>
      <c r="AA79" s="695"/>
      <c r="AB79" s="695"/>
    </row>
    <row r="80" spans="2:28" ht="13.5" customHeight="1" x14ac:dyDescent="0.2">
      <c r="B80" s="704" t="s">
        <v>9</v>
      </c>
      <c r="C80" s="11">
        <v>2</v>
      </c>
      <c r="D80" s="21" t="s">
        <v>7</v>
      </c>
      <c r="E80" s="9">
        <v>3</v>
      </c>
      <c r="F80" s="20" t="s">
        <v>10</v>
      </c>
      <c r="G80" s="11"/>
      <c r="H80" s="21"/>
      <c r="I80" s="9">
        <v>2</v>
      </c>
      <c r="J80" s="20" t="s">
        <v>11</v>
      </c>
      <c r="K80" s="11">
        <v>3</v>
      </c>
      <c r="L80" s="21" t="s">
        <v>10</v>
      </c>
      <c r="M80" s="9">
        <v>3</v>
      </c>
      <c r="N80" s="20" t="s">
        <v>10</v>
      </c>
      <c r="O80" s="11">
        <v>2</v>
      </c>
      <c r="P80" s="21" t="s">
        <v>7</v>
      </c>
      <c r="Q80" s="9"/>
      <c r="R80" s="21"/>
      <c r="S80" s="86">
        <v>2</v>
      </c>
      <c r="T80" s="87" t="s">
        <v>7</v>
      </c>
      <c r="U80" s="86">
        <v>2</v>
      </c>
      <c r="V80" s="87" t="s">
        <v>7</v>
      </c>
      <c r="W80" s="86">
        <v>2</v>
      </c>
      <c r="X80" s="87" t="s">
        <v>7</v>
      </c>
      <c r="Y80" s="11"/>
      <c r="Z80" s="21"/>
      <c r="AA80" s="11"/>
      <c r="AB80" s="21"/>
    </row>
    <row r="81" spans="2:28" ht="13.5" customHeight="1" x14ac:dyDescent="0.2">
      <c r="B81" s="704"/>
      <c r="C81" s="695">
        <f>C79+1</f>
        <v>41799</v>
      </c>
      <c r="D81" s="695"/>
      <c r="E81" s="717">
        <f>E79+1</f>
        <v>41806</v>
      </c>
      <c r="F81" s="717"/>
      <c r="G81" s="695"/>
      <c r="H81" s="695"/>
      <c r="I81" s="717">
        <f>I79+1</f>
        <v>41806</v>
      </c>
      <c r="J81" s="717"/>
      <c r="K81" s="695">
        <v>41799</v>
      </c>
      <c r="L81" s="695"/>
      <c r="M81" s="717">
        <v>41799</v>
      </c>
      <c r="N81" s="717"/>
      <c r="O81" s="695">
        <v>41792</v>
      </c>
      <c r="P81" s="695"/>
      <c r="Q81" s="719"/>
      <c r="R81" s="719"/>
      <c r="S81" s="701">
        <v>41799</v>
      </c>
      <c r="T81" s="701"/>
      <c r="U81" s="701">
        <v>41799</v>
      </c>
      <c r="V81" s="701"/>
      <c r="W81" s="701">
        <v>41799</v>
      </c>
      <c r="X81" s="701"/>
      <c r="Y81" s="695"/>
      <c r="Z81" s="695"/>
      <c r="AA81" s="695"/>
      <c r="AB81" s="695"/>
    </row>
    <row r="82" spans="2:28" ht="13.5" customHeight="1" x14ac:dyDescent="0.2">
      <c r="B82" s="704"/>
      <c r="C82" s="681">
        <v>41816</v>
      </c>
      <c r="D82" s="681"/>
      <c r="E82" s="718">
        <v>41828</v>
      </c>
      <c r="F82" s="718"/>
      <c r="G82" s="681"/>
      <c r="H82" s="681"/>
      <c r="I82" s="718">
        <f>I81+I80*7-1</f>
        <v>41819</v>
      </c>
      <c r="J82" s="718"/>
      <c r="K82" s="681">
        <v>41821</v>
      </c>
      <c r="L82" s="681"/>
      <c r="M82" s="718">
        <v>41821</v>
      </c>
      <c r="N82" s="718"/>
      <c r="O82" s="681">
        <v>41809</v>
      </c>
      <c r="P82" s="681"/>
      <c r="Q82" s="752"/>
      <c r="R82" s="752"/>
      <c r="S82" s="703">
        <v>41816</v>
      </c>
      <c r="T82" s="703"/>
      <c r="U82" s="703">
        <v>41816</v>
      </c>
      <c r="V82" s="703"/>
      <c r="W82" s="703">
        <v>41816</v>
      </c>
      <c r="X82" s="703"/>
      <c r="Y82" s="681"/>
      <c r="Z82" s="681"/>
      <c r="AA82" s="681"/>
      <c r="AB82" s="681"/>
    </row>
    <row r="83" spans="2:28" ht="13.5" customHeight="1" x14ac:dyDescent="0.2">
      <c r="B83" s="738" t="s">
        <v>35</v>
      </c>
      <c r="C83" s="24">
        <v>4</v>
      </c>
      <c r="D83" s="25" t="s">
        <v>11</v>
      </c>
      <c r="E83" s="22"/>
      <c r="F83" s="23"/>
      <c r="G83" s="24"/>
      <c r="H83" s="25"/>
      <c r="I83" s="22">
        <v>4</v>
      </c>
      <c r="J83" s="23" t="s">
        <v>11</v>
      </c>
      <c r="K83" s="24">
        <v>4</v>
      </c>
      <c r="L83" s="25" t="s">
        <v>11</v>
      </c>
      <c r="M83" s="22">
        <v>4</v>
      </c>
      <c r="N83" s="23" t="s">
        <v>11</v>
      </c>
      <c r="O83" s="24">
        <v>4</v>
      </c>
      <c r="P83" s="25" t="s">
        <v>11</v>
      </c>
      <c r="Q83" s="22"/>
      <c r="R83" s="25"/>
      <c r="S83" s="24">
        <v>4</v>
      </c>
      <c r="T83" s="25" t="s">
        <v>11</v>
      </c>
      <c r="U83" s="24">
        <v>4</v>
      </c>
      <c r="V83" s="25" t="s">
        <v>11</v>
      </c>
      <c r="W83" s="24">
        <v>4</v>
      </c>
      <c r="X83" s="25" t="s">
        <v>11</v>
      </c>
      <c r="Y83" s="24"/>
      <c r="Z83" s="25"/>
      <c r="AA83" s="24"/>
      <c r="AB83" s="25"/>
    </row>
    <row r="84" spans="2:28" ht="13.5" customHeight="1" x14ac:dyDescent="0.2">
      <c r="B84" s="738"/>
      <c r="C84" s="695">
        <v>41817</v>
      </c>
      <c r="D84" s="695"/>
      <c r="E84" s="717"/>
      <c r="F84" s="717"/>
      <c r="G84" s="695"/>
      <c r="H84" s="695"/>
      <c r="I84" s="717">
        <f>I82+1</f>
        <v>41820</v>
      </c>
      <c r="J84" s="717"/>
      <c r="K84" s="695">
        <f>K82+1</f>
        <v>41822</v>
      </c>
      <c r="L84" s="695"/>
      <c r="M84" s="717">
        <f>M82+1</f>
        <v>41822</v>
      </c>
      <c r="N84" s="717"/>
      <c r="O84" s="695">
        <f>O82+1</f>
        <v>41810</v>
      </c>
      <c r="P84" s="695"/>
      <c r="Q84" s="719"/>
      <c r="R84" s="719"/>
      <c r="S84" s="695">
        <f>S82+1</f>
        <v>41817</v>
      </c>
      <c r="T84" s="695"/>
      <c r="U84" s="695">
        <f>U82+1</f>
        <v>41817</v>
      </c>
      <c r="V84" s="695"/>
      <c r="W84" s="695">
        <f>W82+1</f>
        <v>41817</v>
      </c>
      <c r="X84" s="695"/>
      <c r="Y84" s="695"/>
      <c r="Z84" s="695"/>
      <c r="AA84" s="695"/>
      <c r="AB84" s="695"/>
    </row>
    <row r="85" spans="2:28" ht="13.5" customHeight="1" x14ac:dyDescent="0.2">
      <c r="B85" s="738"/>
      <c r="C85" s="681">
        <v>41844</v>
      </c>
      <c r="D85" s="681"/>
      <c r="E85" s="718"/>
      <c r="F85" s="718"/>
      <c r="G85" s="681"/>
      <c r="H85" s="681"/>
      <c r="I85" s="718">
        <f>I84+I83*7-1</f>
        <v>41847</v>
      </c>
      <c r="J85" s="718"/>
      <c r="K85" s="695">
        <v>41849</v>
      </c>
      <c r="L85" s="695"/>
      <c r="M85" s="717">
        <v>41849</v>
      </c>
      <c r="N85" s="717"/>
      <c r="O85" s="695">
        <v>41837</v>
      </c>
      <c r="P85" s="695"/>
      <c r="Q85" s="752"/>
      <c r="R85" s="752"/>
      <c r="S85" s="695">
        <v>41844</v>
      </c>
      <c r="T85" s="695"/>
      <c r="U85" s="695">
        <v>41844</v>
      </c>
      <c r="V85" s="695"/>
      <c r="W85" s="695">
        <v>41844</v>
      </c>
      <c r="X85" s="695"/>
      <c r="Y85" s="681"/>
      <c r="Z85" s="681"/>
      <c r="AA85" s="681"/>
      <c r="AB85" s="681"/>
    </row>
    <row r="86" spans="2:28" ht="13.5" customHeight="1" x14ac:dyDescent="0.2">
      <c r="B86" s="704" t="s">
        <v>14</v>
      </c>
      <c r="C86" s="11"/>
      <c r="D86" s="21"/>
      <c r="E86" s="9"/>
      <c r="F86" s="20"/>
      <c r="G86" s="11"/>
      <c r="H86" s="21"/>
      <c r="I86" s="9"/>
      <c r="J86" s="20"/>
      <c r="K86" s="11"/>
      <c r="L86" s="12"/>
      <c r="M86" s="9"/>
      <c r="N86" s="10"/>
      <c r="O86" s="11"/>
      <c r="P86" s="12"/>
      <c r="Q86" s="9"/>
      <c r="R86" s="21"/>
      <c r="S86" s="11"/>
      <c r="T86" s="12"/>
      <c r="U86" s="11"/>
      <c r="V86" s="12"/>
      <c r="W86" s="11"/>
      <c r="X86" s="12"/>
      <c r="Y86" s="11"/>
      <c r="Z86" s="21"/>
      <c r="AA86" s="11"/>
      <c r="AB86" s="21"/>
    </row>
    <row r="87" spans="2:28" ht="13.5" customHeight="1" x14ac:dyDescent="0.2">
      <c r="B87" s="704"/>
      <c r="C87" s="695">
        <f>C85+1</f>
        <v>41845</v>
      </c>
      <c r="D87" s="695"/>
      <c r="E87" s="717">
        <v>41829</v>
      </c>
      <c r="F87" s="717"/>
      <c r="G87" s="695"/>
      <c r="H87" s="695"/>
      <c r="I87" s="717">
        <v>41848</v>
      </c>
      <c r="J87" s="717"/>
      <c r="K87" s="695">
        <v>41850</v>
      </c>
      <c r="L87" s="695"/>
      <c r="M87" s="717">
        <v>41850</v>
      </c>
      <c r="N87" s="717"/>
      <c r="O87" s="695">
        <v>41838</v>
      </c>
      <c r="P87" s="695"/>
      <c r="Q87" s="719"/>
      <c r="R87" s="719"/>
      <c r="S87" s="695">
        <v>41845</v>
      </c>
      <c r="T87" s="695"/>
      <c r="U87" s="695">
        <v>41845</v>
      </c>
      <c r="V87" s="695"/>
      <c r="W87" s="695">
        <v>41845</v>
      </c>
      <c r="X87" s="695"/>
      <c r="Y87" s="695"/>
      <c r="Z87" s="695"/>
      <c r="AA87" s="695"/>
      <c r="AB87" s="695"/>
    </row>
    <row r="88" spans="2:28" ht="13.5" customHeight="1" x14ac:dyDescent="0.2">
      <c r="B88" s="704"/>
      <c r="C88" s="681">
        <v>41882</v>
      </c>
      <c r="D88" s="681"/>
      <c r="E88" s="718">
        <v>41882</v>
      </c>
      <c r="F88" s="718"/>
      <c r="G88" s="681"/>
      <c r="H88" s="681"/>
      <c r="I88" s="718">
        <v>41882</v>
      </c>
      <c r="J88" s="718"/>
      <c r="K88" s="681">
        <v>41882</v>
      </c>
      <c r="L88" s="681"/>
      <c r="M88" s="718">
        <v>41882</v>
      </c>
      <c r="N88" s="718"/>
      <c r="O88" s="681">
        <v>41882</v>
      </c>
      <c r="P88" s="681"/>
      <c r="Q88" s="1013"/>
      <c r="R88" s="1013"/>
      <c r="S88" s="681">
        <v>41882</v>
      </c>
      <c r="T88" s="681"/>
      <c r="U88" s="681">
        <v>41882</v>
      </c>
      <c r="V88" s="681"/>
      <c r="W88" s="681">
        <v>41882</v>
      </c>
      <c r="X88" s="681"/>
      <c r="Y88" s="681"/>
      <c r="Z88" s="681"/>
      <c r="AA88" s="681"/>
      <c r="AB88" s="681"/>
    </row>
    <row r="89" spans="2:28" ht="13.5" customHeight="1" x14ac:dyDescent="0.2">
      <c r="B89" s="31" t="s">
        <v>22</v>
      </c>
      <c r="C89" s="24">
        <v>18</v>
      </c>
      <c r="D89" s="33" t="s">
        <v>3</v>
      </c>
      <c r="E89" s="22">
        <v>18</v>
      </c>
      <c r="F89" s="32" t="s">
        <v>3</v>
      </c>
      <c r="G89" s="24"/>
      <c r="H89" s="33"/>
      <c r="I89" s="22">
        <v>18</v>
      </c>
      <c r="J89" s="32" t="s">
        <v>3</v>
      </c>
      <c r="K89" s="24"/>
      <c r="L89" s="33"/>
      <c r="M89" s="22">
        <v>18</v>
      </c>
      <c r="N89" s="32" t="s">
        <v>3</v>
      </c>
      <c r="O89" s="24">
        <v>18</v>
      </c>
      <c r="P89" s="33" t="s">
        <v>3</v>
      </c>
      <c r="Q89" s="22"/>
      <c r="R89" s="33"/>
      <c r="S89" s="24">
        <v>18</v>
      </c>
      <c r="T89" s="33" t="s">
        <v>3</v>
      </c>
      <c r="U89" s="24"/>
      <c r="V89" s="33"/>
      <c r="W89" s="24">
        <v>18</v>
      </c>
      <c r="X89" s="33" t="s">
        <v>3</v>
      </c>
      <c r="Y89" s="24"/>
      <c r="Z89" s="33"/>
      <c r="AA89" s="24"/>
      <c r="AB89" s="33"/>
    </row>
    <row r="90" spans="2:28" ht="13.5" customHeight="1" x14ac:dyDescent="0.2">
      <c r="B90" s="698" t="s">
        <v>23</v>
      </c>
      <c r="C90" s="695">
        <v>41519</v>
      </c>
      <c r="D90" s="695"/>
      <c r="E90" s="717">
        <v>41519</v>
      </c>
      <c r="F90" s="717"/>
      <c r="G90" s="695"/>
      <c r="H90" s="695"/>
      <c r="I90" s="717">
        <v>41519</v>
      </c>
      <c r="J90" s="717"/>
      <c r="K90" s="695"/>
      <c r="L90" s="695"/>
      <c r="M90" s="717">
        <v>41519</v>
      </c>
      <c r="N90" s="717"/>
      <c r="O90" s="695">
        <v>41519</v>
      </c>
      <c r="P90" s="695"/>
      <c r="Q90" s="719"/>
      <c r="R90" s="719"/>
      <c r="S90" s="695">
        <v>41519</v>
      </c>
      <c r="T90" s="695"/>
      <c r="U90" s="695"/>
      <c r="V90" s="695"/>
      <c r="W90" s="695">
        <v>41519</v>
      </c>
      <c r="X90" s="695"/>
      <c r="Y90" s="695"/>
      <c r="Z90" s="695"/>
      <c r="AA90" s="695"/>
      <c r="AB90" s="695"/>
    </row>
    <row r="91" spans="2:28" ht="13.5" customHeight="1" x14ac:dyDescent="0.2">
      <c r="B91" s="698"/>
      <c r="C91" s="695">
        <v>41639</v>
      </c>
      <c r="D91" s="695"/>
      <c r="E91" s="717">
        <v>41639</v>
      </c>
      <c r="F91" s="717"/>
      <c r="G91" s="695"/>
      <c r="H91" s="695"/>
      <c r="I91" s="717">
        <v>41639</v>
      </c>
      <c r="J91" s="717"/>
      <c r="K91" s="695"/>
      <c r="L91" s="695"/>
      <c r="M91" s="717">
        <v>41639</v>
      </c>
      <c r="N91" s="717"/>
      <c r="O91" s="695">
        <v>41639</v>
      </c>
      <c r="P91" s="695"/>
      <c r="Q91" s="719"/>
      <c r="R91" s="719"/>
      <c r="S91" s="695">
        <v>41639</v>
      </c>
      <c r="T91" s="695"/>
      <c r="U91" s="695"/>
      <c r="V91" s="695"/>
      <c r="W91" s="695">
        <v>41639</v>
      </c>
      <c r="X91" s="695"/>
      <c r="Y91" s="695"/>
      <c r="Z91" s="695"/>
      <c r="AA91" s="695"/>
      <c r="AB91" s="695"/>
    </row>
    <row r="92" spans="2:28" ht="13.5" customHeight="1" x14ac:dyDescent="0.2">
      <c r="B92" s="26"/>
      <c r="C92" s="36"/>
      <c r="D92" s="37"/>
      <c r="E92" s="35"/>
      <c r="F92" s="35"/>
      <c r="G92" s="36"/>
      <c r="H92" s="37"/>
      <c r="I92" s="35"/>
      <c r="J92" s="35"/>
      <c r="K92" s="36"/>
      <c r="L92" s="37"/>
      <c r="M92" s="35"/>
      <c r="N92" s="35"/>
      <c r="O92" s="36"/>
      <c r="P92" s="37"/>
      <c r="Q92" s="35"/>
      <c r="R92" s="37"/>
      <c r="S92" s="35"/>
      <c r="T92" s="37"/>
      <c r="U92" s="36"/>
      <c r="V92" s="37"/>
      <c r="W92" s="35"/>
      <c r="X92" s="37"/>
      <c r="Y92" s="36"/>
      <c r="Z92" s="37"/>
      <c r="AA92" s="36"/>
      <c r="AB92" s="37"/>
    </row>
    <row r="93" spans="2:28" ht="13.5" customHeight="1" x14ac:dyDescent="0.2">
      <c r="B93" s="17"/>
      <c r="C93" s="695">
        <v>41648</v>
      </c>
      <c r="D93" s="695"/>
      <c r="E93" s="717">
        <v>41648</v>
      </c>
      <c r="F93" s="717"/>
      <c r="G93" s="695"/>
      <c r="H93" s="695"/>
      <c r="I93" s="717">
        <v>41648</v>
      </c>
      <c r="J93" s="717"/>
      <c r="K93" s="695"/>
      <c r="L93" s="695"/>
      <c r="M93" s="717">
        <v>41648</v>
      </c>
      <c r="N93" s="717"/>
      <c r="O93" s="695">
        <v>41648</v>
      </c>
      <c r="P93" s="695"/>
      <c r="Q93" s="719"/>
      <c r="R93" s="719"/>
      <c r="S93" s="719">
        <v>41648</v>
      </c>
      <c r="T93" s="719"/>
      <c r="U93" s="695"/>
      <c r="V93" s="695"/>
      <c r="W93" s="719">
        <v>41648</v>
      </c>
      <c r="X93" s="719"/>
      <c r="Y93" s="695"/>
      <c r="Z93" s="695"/>
      <c r="AA93" s="695"/>
      <c r="AB93" s="695"/>
    </row>
    <row r="94" spans="2:28" ht="13.5" customHeight="1" x14ac:dyDescent="0.2">
      <c r="B94" s="38"/>
      <c r="C94" s="681">
        <v>41651</v>
      </c>
      <c r="D94" s="681"/>
      <c r="E94" s="718">
        <v>41651</v>
      </c>
      <c r="F94" s="718"/>
      <c r="G94" s="681"/>
      <c r="H94" s="681"/>
      <c r="I94" s="718">
        <v>41651</v>
      </c>
      <c r="J94" s="718"/>
      <c r="K94" s="681"/>
      <c r="L94" s="681"/>
      <c r="M94" s="718">
        <v>41651</v>
      </c>
      <c r="N94" s="718"/>
      <c r="O94" s="681">
        <v>41651</v>
      </c>
      <c r="P94" s="681"/>
      <c r="Q94" s="752"/>
      <c r="R94" s="752"/>
      <c r="S94" s="752">
        <v>41651</v>
      </c>
      <c r="T94" s="752"/>
      <c r="U94" s="681"/>
      <c r="V94" s="681"/>
      <c r="W94" s="752">
        <v>41651</v>
      </c>
      <c r="X94" s="752"/>
      <c r="Y94" s="681"/>
      <c r="Z94" s="681"/>
      <c r="AA94" s="681"/>
      <c r="AB94" s="681"/>
    </row>
    <row r="95" spans="2:28" ht="13.5" customHeight="1" x14ac:dyDescent="0.2">
      <c r="B95" s="704" t="s">
        <v>5</v>
      </c>
      <c r="C95" s="11"/>
      <c r="D95" s="21"/>
      <c r="E95" s="9"/>
      <c r="F95" s="20"/>
      <c r="G95" s="11"/>
      <c r="H95" s="21"/>
      <c r="I95" s="9"/>
      <c r="J95" s="20"/>
      <c r="K95" s="11"/>
      <c r="L95" s="21"/>
      <c r="M95" s="9"/>
      <c r="N95" s="20"/>
      <c r="O95" s="11"/>
      <c r="P95" s="21"/>
      <c r="Q95" s="9"/>
      <c r="R95" s="21"/>
      <c r="S95" s="11"/>
      <c r="T95" s="21"/>
      <c r="U95" s="11"/>
      <c r="V95" s="21"/>
      <c r="W95" s="11"/>
      <c r="X95" s="21"/>
      <c r="Y95" s="11"/>
      <c r="Z95" s="21"/>
      <c r="AA95" s="11"/>
      <c r="AB95" s="21"/>
    </row>
    <row r="96" spans="2:28" ht="13.5" customHeight="1" x14ac:dyDescent="0.2">
      <c r="B96" s="704"/>
      <c r="C96" s="695">
        <v>41640</v>
      </c>
      <c r="D96" s="695"/>
      <c r="E96" s="717">
        <v>41640</v>
      </c>
      <c r="F96" s="717"/>
      <c r="G96" s="695"/>
      <c r="H96" s="695"/>
      <c r="I96" s="717">
        <v>41640</v>
      </c>
      <c r="J96" s="717"/>
      <c r="K96" s="695"/>
      <c r="L96" s="695"/>
      <c r="M96" s="717">
        <v>41640</v>
      </c>
      <c r="N96" s="717"/>
      <c r="O96" s="695">
        <v>41640</v>
      </c>
      <c r="P96" s="695"/>
      <c r="Q96" s="719"/>
      <c r="R96" s="719"/>
      <c r="S96" s="695">
        <v>41640</v>
      </c>
      <c r="T96" s="695"/>
      <c r="U96" s="695"/>
      <c r="V96" s="695"/>
      <c r="W96" s="695">
        <v>41640</v>
      </c>
      <c r="X96" s="695"/>
      <c r="Y96" s="695"/>
      <c r="Z96" s="695"/>
      <c r="AA96" s="695"/>
      <c r="AB96" s="695"/>
    </row>
    <row r="97" spans="2:28" ht="13.5" customHeight="1" x14ac:dyDescent="0.2">
      <c r="B97" s="704"/>
      <c r="C97" s="681">
        <v>41647</v>
      </c>
      <c r="D97" s="681"/>
      <c r="E97" s="718">
        <v>41647</v>
      </c>
      <c r="F97" s="718"/>
      <c r="G97" s="681"/>
      <c r="H97" s="681"/>
      <c r="I97" s="718">
        <v>41647</v>
      </c>
      <c r="J97" s="718"/>
      <c r="K97" s="681"/>
      <c r="L97" s="681"/>
      <c r="M97" s="718">
        <v>41647</v>
      </c>
      <c r="N97" s="718"/>
      <c r="O97" s="681">
        <v>41647</v>
      </c>
      <c r="P97" s="681"/>
      <c r="Q97" s="752"/>
      <c r="R97" s="752"/>
      <c r="S97" s="681">
        <v>41647</v>
      </c>
      <c r="T97" s="681"/>
      <c r="U97" s="681"/>
      <c r="V97" s="681"/>
      <c r="W97" s="681">
        <v>41647</v>
      </c>
      <c r="X97" s="681"/>
      <c r="Y97" s="681"/>
      <c r="Z97" s="681"/>
      <c r="AA97" s="681"/>
      <c r="AB97" s="681"/>
    </row>
    <row r="98" spans="2:28" ht="13.5" customHeight="1" x14ac:dyDescent="0.2">
      <c r="B98" s="704" t="s">
        <v>6</v>
      </c>
      <c r="C98" s="11">
        <v>3</v>
      </c>
      <c r="D98" s="21" t="s">
        <v>11</v>
      </c>
      <c r="E98" s="9">
        <v>3</v>
      </c>
      <c r="F98" s="20" t="s">
        <v>11</v>
      </c>
      <c r="G98" s="11"/>
      <c r="H98" s="21"/>
      <c r="I98" s="9">
        <v>3</v>
      </c>
      <c r="J98" s="20" t="s">
        <v>11</v>
      </c>
      <c r="K98" s="11"/>
      <c r="L98" s="21"/>
      <c r="M98" s="9">
        <v>3</v>
      </c>
      <c r="N98" s="20" t="s">
        <v>11</v>
      </c>
      <c r="O98" s="11">
        <v>3</v>
      </c>
      <c r="P98" s="21" t="s">
        <v>11</v>
      </c>
      <c r="Q98" s="9"/>
      <c r="R98" s="21"/>
      <c r="S98" s="11">
        <v>3</v>
      </c>
      <c r="T98" s="21" t="s">
        <v>11</v>
      </c>
      <c r="U98" s="11"/>
      <c r="V98" s="21"/>
      <c r="W98" s="11">
        <v>3</v>
      </c>
      <c r="X98" s="21" t="s">
        <v>11</v>
      </c>
      <c r="Y98" s="11"/>
      <c r="Z98" s="21"/>
      <c r="AA98" s="11"/>
      <c r="AB98" s="21"/>
    </row>
    <row r="99" spans="2:28" ht="13.5" customHeight="1" x14ac:dyDescent="0.2">
      <c r="B99" s="704"/>
      <c r="C99" s="695">
        <v>41652</v>
      </c>
      <c r="D99" s="695"/>
      <c r="E99" s="717">
        <v>41652</v>
      </c>
      <c r="F99" s="717"/>
      <c r="G99" s="695"/>
      <c r="H99" s="695"/>
      <c r="I99" s="717">
        <v>41652</v>
      </c>
      <c r="J99" s="717"/>
      <c r="K99" s="695"/>
      <c r="L99" s="695"/>
      <c r="M99" s="717">
        <v>41652</v>
      </c>
      <c r="N99" s="717"/>
      <c r="O99" s="695">
        <v>41652</v>
      </c>
      <c r="P99" s="695"/>
      <c r="Q99" s="719"/>
      <c r="R99" s="719"/>
      <c r="S99" s="695">
        <v>41652</v>
      </c>
      <c r="T99" s="695"/>
      <c r="U99" s="695"/>
      <c r="V99" s="695"/>
      <c r="W99" s="695">
        <v>41652</v>
      </c>
      <c r="X99" s="695"/>
      <c r="Y99" s="695"/>
      <c r="Z99" s="695"/>
      <c r="AA99" s="695"/>
      <c r="AB99" s="695"/>
    </row>
    <row r="100" spans="2:28" ht="13.5" customHeight="1" x14ac:dyDescent="0.2">
      <c r="B100" s="704"/>
      <c r="C100" s="681">
        <f>C99+C98*7-1</f>
        <v>41672</v>
      </c>
      <c r="D100" s="681"/>
      <c r="E100" s="718">
        <f>E99+E98*7-1</f>
        <v>41672</v>
      </c>
      <c r="F100" s="718"/>
      <c r="G100" s="681"/>
      <c r="H100" s="681"/>
      <c r="I100" s="718">
        <f>I99+I98*7-1</f>
        <v>41672</v>
      </c>
      <c r="J100" s="718"/>
      <c r="K100" s="681"/>
      <c r="L100" s="681"/>
      <c r="M100" s="718">
        <v>41672</v>
      </c>
      <c r="N100" s="718"/>
      <c r="O100" s="681">
        <v>41672</v>
      </c>
      <c r="P100" s="681"/>
      <c r="Q100" s="752"/>
      <c r="R100" s="752"/>
      <c r="S100" s="681">
        <v>41672</v>
      </c>
      <c r="T100" s="681"/>
      <c r="U100" s="681"/>
      <c r="V100" s="681"/>
      <c r="W100" s="681">
        <v>41672</v>
      </c>
      <c r="X100" s="681"/>
      <c r="Y100" s="681"/>
      <c r="Z100" s="681"/>
      <c r="AA100" s="681"/>
      <c r="AB100" s="681"/>
    </row>
    <row r="101" spans="2:28" ht="13.5" customHeight="1" x14ac:dyDescent="0.2">
      <c r="B101" s="698" t="s">
        <v>5</v>
      </c>
      <c r="C101" s="24"/>
      <c r="D101" s="25"/>
      <c r="E101" s="22"/>
      <c r="F101" s="23"/>
      <c r="G101" s="24"/>
      <c r="H101" s="25"/>
      <c r="I101" s="22"/>
      <c r="J101" s="23"/>
      <c r="K101" s="24"/>
      <c r="L101" s="25"/>
      <c r="M101" s="22"/>
      <c r="N101" s="23"/>
      <c r="O101" s="24"/>
      <c r="P101" s="25"/>
      <c r="Q101" s="22"/>
      <c r="R101" s="25"/>
      <c r="S101" s="24"/>
      <c r="T101" s="25"/>
      <c r="U101" s="24"/>
      <c r="V101" s="25"/>
      <c r="W101" s="24"/>
      <c r="X101" s="25"/>
      <c r="Y101" s="24"/>
      <c r="Z101" s="25"/>
      <c r="AA101" s="24"/>
      <c r="AB101" s="25"/>
    </row>
    <row r="102" spans="2:28" ht="13.5" customHeight="1" x14ac:dyDescent="0.2">
      <c r="B102" s="698"/>
      <c r="C102" s="695">
        <f>C100+1</f>
        <v>41673</v>
      </c>
      <c r="D102" s="695"/>
      <c r="E102" s="717">
        <f>E100+1</f>
        <v>41673</v>
      </c>
      <c r="F102" s="717"/>
      <c r="G102" s="695"/>
      <c r="H102" s="695"/>
      <c r="I102" s="717">
        <f>I100+1</f>
        <v>41673</v>
      </c>
      <c r="J102" s="717"/>
      <c r="K102" s="695"/>
      <c r="L102" s="695"/>
      <c r="M102" s="717">
        <f>M100+1</f>
        <v>41673</v>
      </c>
      <c r="N102" s="717"/>
      <c r="O102" s="695">
        <f>O100+1</f>
        <v>41673</v>
      </c>
      <c r="P102" s="695"/>
      <c r="Q102" s="719"/>
      <c r="R102" s="719"/>
      <c r="S102" s="695">
        <f>S100+1</f>
        <v>41673</v>
      </c>
      <c r="T102" s="695"/>
      <c r="U102" s="695"/>
      <c r="V102" s="695"/>
      <c r="W102" s="695">
        <f>W100+1</f>
        <v>41673</v>
      </c>
      <c r="X102" s="695"/>
      <c r="Y102" s="695"/>
      <c r="Z102" s="695"/>
      <c r="AA102" s="695"/>
      <c r="AB102" s="695"/>
    </row>
    <row r="103" spans="2:28" ht="13.5" customHeight="1" x14ac:dyDescent="0.2">
      <c r="B103" s="698"/>
      <c r="C103" s="695">
        <f>C102+C101*7+6</f>
        <v>41679</v>
      </c>
      <c r="D103" s="695"/>
      <c r="E103" s="717">
        <f>E102+E101*7+6</f>
        <v>41679</v>
      </c>
      <c r="F103" s="717"/>
      <c r="G103" s="695"/>
      <c r="H103" s="695"/>
      <c r="I103" s="717">
        <f>I102+I101*7+6</f>
        <v>41679</v>
      </c>
      <c r="J103" s="717"/>
      <c r="K103" s="695"/>
      <c r="L103" s="695"/>
      <c r="M103" s="717">
        <f>M102+M101*7+6</f>
        <v>41679</v>
      </c>
      <c r="N103" s="717"/>
      <c r="O103" s="695">
        <f>O102+O101*7+6</f>
        <v>41679</v>
      </c>
      <c r="P103" s="695"/>
      <c r="Q103" s="719"/>
      <c r="R103" s="719"/>
      <c r="S103" s="695">
        <f>S102+S101*7+6</f>
        <v>41679</v>
      </c>
      <c r="T103" s="695"/>
      <c r="U103" s="695"/>
      <c r="V103" s="695"/>
      <c r="W103" s="695">
        <f>W102+W101*7+6</f>
        <v>41679</v>
      </c>
      <c r="X103" s="695"/>
      <c r="Y103" s="695"/>
      <c r="Z103" s="695"/>
      <c r="AA103" s="695"/>
      <c r="AB103" s="695"/>
    </row>
    <row r="104" spans="2:28" ht="13.5" customHeight="1" x14ac:dyDescent="0.2">
      <c r="B104" s="704" t="s">
        <v>24</v>
      </c>
      <c r="C104" s="11">
        <v>17</v>
      </c>
      <c r="D104" s="21" t="s">
        <v>3</v>
      </c>
      <c r="E104" s="9">
        <v>18</v>
      </c>
      <c r="F104" s="20" t="s">
        <v>3</v>
      </c>
      <c r="G104" s="11"/>
      <c r="H104" s="21"/>
      <c r="I104" s="9">
        <v>17</v>
      </c>
      <c r="J104" s="20" t="s">
        <v>3</v>
      </c>
      <c r="K104" s="11"/>
      <c r="L104" s="21"/>
      <c r="M104" s="9">
        <v>17</v>
      </c>
      <c r="N104" s="20" t="s">
        <v>3</v>
      </c>
      <c r="O104" s="11">
        <v>17</v>
      </c>
      <c r="P104" s="21" t="s">
        <v>3</v>
      </c>
      <c r="Q104" s="9"/>
      <c r="R104" s="21"/>
      <c r="S104" s="11">
        <v>17</v>
      </c>
      <c r="T104" s="21" t="s">
        <v>3</v>
      </c>
      <c r="U104" s="11"/>
      <c r="V104" s="21"/>
      <c r="W104" s="11">
        <v>17</v>
      </c>
      <c r="X104" s="21" t="s">
        <v>3</v>
      </c>
      <c r="Y104" s="11"/>
      <c r="Z104" s="21"/>
      <c r="AA104" s="11"/>
      <c r="AB104" s="21"/>
    </row>
    <row r="105" spans="2:28" ht="13.5" customHeight="1" x14ac:dyDescent="0.2">
      <c r="B105" s="704"/>
      <c r="C105" s="695">
        <f>C103+1</f>
        <v>41680</v>
      </c>
      <c r="D105" s="695"/>
      <c r="E105" s="717">
        <f>E103+1</f>
        <v>41680</v>
      </c>
      <c r="F105" s="717"/>
      <c r="G105" s="695"/>
      <c r="H105" s="695"/>
      <c r="I105" s="717">
        <f>I103+1</f>
        <v>41680</v>
      </c>
      <c r="J105" s="717"/>
      <c r="K105" s="695"/>
      <c r="L105" s="695"/>
      <c r="M105" s="717">
        <f>M103+1</f>
        <v>41680</v>
      </c>
      <c r="N105" s="717"/>
      <c r="O105" s="695">
        <f>O103+1</f>
        <v>41680</v>
      </c>
      <c r="P105" s="695"/>
      <c r="Q105" s="717"/>
      <c r="R105" s="717"/>
      <c r="S105" s="695">
        <f>S103+1</f>
        <v>41680</v>
      </c>
      <c r="T105" s="695"/>
      <c r="U105" s="695"/>
      <c r="V105" s="695"/>
      <c r="W105" s="695">
        <f>W103+1</f>
        <v>41680</v>
      </c>
      <c r="X105" s="695"/>
      <c r="Y105" s="695"/>
      <c r="Z105" s="695"/>
      <c r="AA105" s="695"/>
      <c r="AB105" s="695"/>
    </row>
    <row r="106" spans="2:28" ht="13.5" customHeight="1" x14ac:dyDescent="0.2">
      <c r="B106" s="704"/>
      <c r="C106" s="681">
        <v>41798</v>
      </c>
      <c r="D106" s="681"/>
      <c r="E106" s="718">
        <v>41805</v>
      </c>
      <c r="F106" s="718"/>
      <c r="G106" s="681"/>
      <c r="H106" s="681"/>
      <c r="I106" s="718">
        <v>41798</v>
      </c>
      <c r="J106" s="718"/>
      <c r="K106" s="681"/>
      <c r="L106" s="681"/>
      <c r="M106" s="718">
        <v>41798</v>
      </c>
      <c r="N106" s="718"/>
      <c r="O106" s="681">
        <v>41798</v>
      </c>
      <c r="P106" s="681"/>
      <c r="Q106" s="752"/>
      <c r="R106" s="752"/>
      <c r="S106" s="681">
        <v>41798</v>
      </c>
      <c r="T106" s="681"/>
      <c r="U106" s="681"/>
      <c r="V106" s="681"/>
      <c r="W106" s="681">
        <v>41798</v>
      </c>
      <c r="X106" s="681"/>
      <c r="Y106" s="681"/>
      <c r="Z106" s="681"/>
      <c r="AA106" s="681"/>
      <c r="AB106" s="681"/>
    </row>
    <row r="107" spans="2:28" ht="13.5" customHeight="1" x14ac:dyDescent="0.2">
      <c r="B107" s="704" t="s">
        <v>9</v>
      </c>
      <c r="C107" s="11">
        <v>4</v>
      </c>
      <c r="D107" s="21" t="s">
        <v>11</v>
      </c>
      <c r="E107" s="9">
        <v>3</v>
      </c>
      <c r="F107" s="20" t="s">
        <v>11</v>
      </c>
      <c r="G107" s="11"/>
      <c r="H107" s="21"/>
      <c r="I107" s="9">
        <v>4</v>
      </c>
      <c r="J107" s="20" t="s">
        <v>11</v>
      </c>
      <c r="K107" s="24"/>
      <c r="L107" s="25"/>
      <c r="M107" s="22">
        <v>4</v>
      </c>
      <c r="N107" s="23" t="s">
        <v>11</v>
      </c>
      <c r="O107" s="24">
        <v>4</v>
      </c>
      <c r="P107" s="25" t="s">
        <v>11</v>
      </c>
      <c r="Q107" s="22"/>
      <c r="R107" s="25"/>
      <c r="S107" s="24">
        <v>4</v>
      </c>
      <c r="T107" s="25" t="s">
        <v>11</v>
      </c>
      <c r="U107" s="11"/>
      <c r="V107" s="21"/>
      <c r="W107" s="24">
        <v>4</v>
      </c>
      <c r="X107" s="25" t="s">
        <v>11</v>
      </c>
      <c r="Y107" s="24"/>
      <c r="Z107" s="25"/>
      <c r="AA107" s="24"/>
      <c r="AB107" s="25"/>
    </row>
    <row r="108" spans="2:28" ht="13.5" customHeight="1" x14ac:dyDescent="0.2">
      <c r="B108" s="704"/>
      <c r="C108" s="695">
        <v>41799</v>
      </c>
      <c r="D108" s="695"/>
      <c r="E108" s="717">
        <v>41806</v>
      </c>
      <c r="F108" s="717"/>
      <c r="G108" s="695"/>
      <c r="H108" s="695"/>
      <c r="I108" s="717">
        <v>41799</v>
      </c>
      <c r="J108" s="717"/>
      <c r="K108" s="695"/>
      <c r="L108" s="695"/>
      <c r="M108" s="717">
        <v>41799</v>
      </c>
      <c r="N108" s="717"/>
      <c r="O108" s="695">
        <v>41799</v>
      </c>
      <c r="P108" s="695"/>
      <c r="Q108" s="719"/>
      <c r="R108" s="719"/>
      <c r="S108" s="695">
        <v>41799</v>
      </c>
      <c r="T108" s="695"/>
      <c r="U108" s="695"/>
      <c r="V108" s="695"/>
      <c r="W108" s="695">
        <v>41799</v>
      </c>
      <c r="X108" s="695"/>
      <c r="Y108" s="695"/>
      <c r="Z108" s="695"/>
      <c r="AA108" s="695"/>
      <c r="AB108" s="695"/>
    </row>
    <row r="109" spans="2:28" ht="13.5" customHeight="1" x14ac:dyDescent="0.2">
      <c r="B109" s="704"/>
      <c r="C109" s="681">
        <f>C108+C107*7-1</f>
        <v>41826</v>
      </c>
      <c r="D109" s="681"/>
      <c r="E109" s="718">
        <f>E108+E107*7-1</f>
        <v>41826</v>
      </c>
      <c r="F109" s="718"/>
      <c r="G109" s="681"/>
      <c r="H109" s="681"/>
      <c r="I109" s="718">
        <f>I108+I107*7-1</f>
        <v>41826</v>
      </c>
      <c r="J109" s="718"/>
      <c r="K109" s="695"/>
      <c r="L109" s="695"/>
      <c r="M109" s="717">
        <f>M108+M107*7-1</f>
        <v>41826</v>
      </c>
      <c r="N109" s="717"/>
      <c r="O109" s="695">
        <f>O108+O107*7-1</f>
        <v>41826</v>
      </c>
      <c r="P109" s="695"/>
      <c r="Q109" s="719"/>
      <c r="R109" s="719"/>
      <c r="S109" s="695">
        <f>S108+S107*7-1</f>
        <v>41826</v>
      </c>
      <c r="T109" s="695"/>
      <c r="U109" s="681"/>
      <c r="V109" s="681"/>
      <c r="W109" s="695">
        <f>W108+W107*7-1</f>
        <v>41826</v>
      </c>
      <c r="X109" s="695"/>
      <c r="Y109" s="695"/>
      <c r="Z109" s="695"/>
      <c r="AA109" s="695"/>
      <c r="AB109" s="695"/>
    </row>
    <row r="110" spans="2:28" ht="13.5" customHeight="1" x14ac:dyDescent="0.2">
      <c r="B110" s="704" t="s">
        <v>25</v>
      </c>
      <c r="C110" s="36"/>
      <c r="D110" s="37"/>
      <c r="E110" s="35"/>
      <c r="F110" s="35"/>
      <c r="G110" s="36"/>
      <c r="H110" s="37"/>
      <c r="I110" s="35"/>
      <c r="J110" s="35"/>
      <c r="K110" s="36"/>
      <c r="L110" s="37"/>
      <c r="M110" s="35"/>
      <c r="N110" s="35"/>
      <c r="O110" s="36"/>
      <c r="P110" s="37"/>
      <c r="Q110" s="9"/>
      <c r="R110" s="21"/>
      <c r="S110" s="36"/>
      <c r="T110" s="37"/>
      <c r="U110" s="11"/>
      <c r="V110" s="21"/>
      <c r="W110" s="11"/>
      <c r="X110" s="21"/>
      <c r="Y110" s="11"/>
      <c r="Z110" s="21"/>
      <c r="AA110" s="11"/>
      <c r="AB110" s="21"/>
    </row>
    <row r="111" spans="2:28" ht="13.5" customHeight="1" x14ac:dyDescent="0.2">
      <c r="B111" s="704"/>
      <c r="C111" s="18"/>
      <c r="D111" s="19"/>
      <c r="E111" s="13"/>
      <c r="F111" s="13"/>
      <c r="G111" s="18"/>
      <c r="H111" s="19"/>
      <c r="I111" s="13"/>
      <c r="J111" s="13"/>
      <c r="K111" s="18"/>
      <c r="L111" s="19"/>
      <c r="M111" s="13"/>
      <c r="N111" s="13"/>
      <c r="O111" s="18"/>
      <c r="P111" s="19"/>
      <c r="Q111" s="719"/>
      <c r="R111" s="719"/>
      <c r="S111" s="18"/>
      <c r="T111" s="19"/>
      <c r="U111" s="695"/>
      <c r="V111" s="695"/>
      <c r="W111" s="695"/>
      <c r="X111" s="695"/>
      <c r="Y111" s="695"/>
      <c r="Z111" s="695"/>
      <c r="AA111" s="695"/>
      <c r="AB111" s="695"/>
    </row>
    <row r="112" spans="2:28" ht="13.5" customHeight="1" x14ac:dyDescent="0.2">
      <c r="B112" s="704"/>
      <c r="C112" s="39"/>
      <c r="D112" s="40"/>
      <c r="E112" s="15"/>
      <c r="F112" s="15"/>
      <c r="G112" s="39"/>
      <c r="H112" s="40"/>
      <c r="I112" s="15"/>
      <c r="J112" s="15"/>
      <c r="K112" s="39"/>
      <c r="L112" s="40"/>
      <c r="M112" s="15"/>
      <c r="N112" s="15"/>
      <c r="O112" s="39"/>
      <c r="P112" s="40"/>
      <c r="Q112" s="752"/>
      <c r="R112" s="752"/>
      <c r="S112" s="39"/>
      <c r="T112" s="40"/>
      <c r="U112" s="681"/>
      <c r="V112" s="681"/>
      <c r="W112" s="681"/>
      <c r="X112" s="681"/>
      <c r="Y112" s="681"/>
      <c r="Z112" s="681"/>
      <c r="AA112" s="681"/>
      <c r="AB112" s="681"/>
    </row>
    <row r="113" spans="2:28" ht="13.5" customHeight="1" x14ac:dyDescent="0.2">
      <c r="B113" s="738" t="s">
        <v>37</v>
      </c>
      <c r="C113" s="18"/>
      <c r="D113" s="19"/>
      <c r="E113" s="13"/>
      <c r="F113" s="13"/>
      <c r="G113" s="18"/>
      <c r="H113" s="19"/>
      <c r="I113" s="13"/>
      <c r="J113" s="13"/>
      <c r="K113" s="18"/>
      <c r="L113" s="19"/>
      <c r="M113" s="13"/>
      <c r="N113" s="13"/>
      <c r="O113" s="18"/>
      <c r="P113" s="19"/>
      <c r="Q113" s="124"/>
      <c r="R113" s="102"/>
      <c r="S113" s="18"/>
      <c r="T113" s="19"/>
      <c r="U113" s="18"/>
      <c r="V113" s="19"/>
      <c r="W113" s="18"/>
      <c r="X113" s="19"/>
      <c r="Y113" s="101"/>
      <c r="Z113" s="102"/>
      <c r="AA113" s="101"/>
      <c r="AB113" s="102"/>
    </row>
    <row r="114" spans="2:28" ht="13.5" customHeight="1" x14ac:dyDescent="0.2">
      <c r="B114" s="738"/>
      <c r="C114" s="18"/>
      <c r="D114" s="19"/>
      <c r="E114" s="13"/>
      <c r="F114" s="13"/>
      <c r="G114" s="18"/>
      <c r="H114" s="19"/>
      <c r="I114" s="13"/>
      <c r="J114" s="13"/>
      <c r="K114" s="18"/>
      <c r="L114" s="19"/>
      <c r="M114" s="13"/>
      <c r="N114" s="13"/>
      <c r="O114" s="18"/>
      <c r="P114" s="19"/>
      <c r="Q114" s="719"/>
      <c r="R114" s="719"/>
      <c r="S114" s="18"/>
      <c r="T114" s="19"/>
      <c r="U114" s="18"/>
      <c r="V114" s="19"/>
      <c r="W114" s="18"/>
      <c r="X114" s="19"/>
      <c r="Y114" s="695"/>
      <c r="Z114" s="695"/>
      <c r="AA114" s="695"/>
      <c r="AB114" s="695"/>
    </row>
    <row r="115" spans="2:28" ht="12.75" customHeight="1" x14ac:dyDescent="0.2">
      <c r="B115" s="738"/>
      <c r="C115" s="18"/>
      <c r="D115" s="19"/>
      <c r="E115" s="13"/>
      <c r="F115" s="13"/>
      <c r="G115" s="18"/>
      <c r="H115" s="19"/>
      <c r="I115" s="13"/>
      <c r="J115" s="13"/>
      <c r="K115" s="18"/>
      <c r="L115" s="19"/>
      <c r="M115" s="13"/>
      <c r="N115" s="13"/>
      <c r="O115" s="18"/>
      <c r="P115" s="19"/>
      <c r="Q115" s="1012"/>
      <c r="R115" s="1012"/>
      <c r="S115" s="18"/>
      <c r="T115" s="19"/>
      <c r="U115" s="39"/>
      <c r="V115" s="40"/>
      <c r="W115" s="39"/>
      <c r="X115" s="40"/>
      <c r="Y115" s="681"/>
      <c r="Z115" s="681"/>
      <c r="AA115" s="681"/>
      <c r="AB115" s="681"/>
    </row>
    <row r="116" spans="2:28" ht="13.5" customHeight="1" x14ac:dyDescent="0.2">
      <c r="B116" s="742" t="s">
        <v>26</v>
      </c>
      <c r="C116" s="36"/>
      <c r="D116" s="37"/>
      <c r="E116" s="35"/>
      <c r="F116" s="35"/>
      <c r="G116" s="36"/>
      <c r="H116" s="37"/>
      <c r="I116" s="35"/>
      <c r="J116" s="35"/>
      <c r="K116" s="36"/>
      <c r="L116" s="37"/>
      <c r="M116" s="35"/>
      <c r="N116" s="35"/>
      <c r="O116" s="36"/>
      <c r="P116" s="37"/>
      <c r="Q116" s="35"/>
      <c r="R116" s="37"/>
      <c r="S116" s="36"/>
      <c r="T116" s="37"/>
      <c r="U116" s="11"/>
      <c r="V116" s="21"/>
      <c r="W116" s="11"/>
      <c r="X116" s="21"/>
      <c r="Y116" s="11"/>
      <c r="Z116" s="21"/>
      <c r="AA116" s="11"/>
      <c r="AB116" s="21"/>
    </row>
    <row r="117" spans="2:28" ht="13.5" customHeight="1" x14ac:dyDescent="0.2">
      <c r="B117" s="742"/>
      <c r="C117" s="18"/>
      <c r="D117" s="19"/>
      <c r="E117" s="13"/>
      <c r="F117" s="13"/>
      <c r="G117" s="18"/>
      <c r="H117" s="19"/>
      <c r="I117" s="13"/>
      <c r="J117" s="13"/>
      <c r="K117" s="18"/>
      <c r="L117" s="19"/>
      <c r="M117" s="13"/>
      <c r="N117" s="13"/>
      <c r="O117" s="18"/>
      <c r="P117" s="19"/>
      <c r="Q117" s="719"/>
      <c r="R117" s="719"/>
      <c r="S117" s="18"/>
      <c r="T117" s="19"/>
      <c r="U117" s="695"/>
      <c r="V117" s="695"/>
      <c r="W117" s="695"/>
      <c r="X117" s="695"/>
      <c r="Y117" s="695"/>
      <c r="Z117" s="695"/>
      <c r="AA117" s="695"/>
      <c r="AB117" s="695"/>
    </row>
    <row r="118" spans="2:28" ht="13.5" customHeight="1" x14ac:dyDescent="0.2">
      <c r="B118" s="742"/>
      <c r="C118" s="39"/>
      <c r="D118" s="40"/>
      <c r="E118" s="15"/>
      <c r="F118" s="15"/>
      <c r="G118" s="39"/>
      <c r="H118" s="40"/>
      <c r="I118" s="15"/>
      <c r="J118" s="15"/>
      <c r="K118" s="39"/>
      <c r="L118" s="40"/>
      <c r="M118" s="15"/>
      <c r="N118" s="15"/>
      <c r="O118" s="39"/>
      <c r="P118" s="40"/>
      <c r="Q118" s="752"/>
      <c r="R118" s="752"/>
      <c r="S118" s="39"/>
      <c r="T118" s="40"/>
      <c r="U118" s="681"/>
      <c r="V118" s="681"/>
      <c r="W118" s="681"/>
      <c r="X118" s="681"/>
      <c r="Y118" s="681"/>
      <c r="Z118" s="681"/>
      <c r="AA118" s="681"/>
      <c r="AB118" s="681"/>
    </row>
    <row r="119" spans="2:28" ht="13.5" customHeight="1" x14ac:dyDescent="0.2">
      <c r="B119" s="742" t="s">
        <v>27</v>
      </c>
      <c r="C119" s="36"/>
      <c r="D119" s="37"/>
      <c r="E119" s="35"/>
      <c r="F119" s="35"/>
      <c r="G119" s="36"/>
      <c r="H119" s="37"/>
      <c r="I119" s="35"/>
      <c r="J119" s="35"/>
      <c r="K119" s="36"/>
      <c r="L119" s="37"/>
      <c r="M119" s="35"/>
      <c r="N119" s="35"/>
      <c r="O119" s="36"/>
      <c r="P119" s="37"/>
      <c r="Q119" s="719"/>
      <c r="R119" s="719"/>
      <c r="S119" s="695"/>
      <c r="T119" s="695"/>
      <c r="U119" s="741"/>
      <c r="V119" s="741"/>
      <c r="W119" s="741"/>
      <c r="X119" s="741"/>
      <c r="Y119" s="695"/>
      <c r="Z119" s="695"/>
      <c r="AA119" s="695"/>
      <c r="AB119" s="695"/>
    </row>
    <row r="120" spans="2:28" ht="13.5" customHeight="1" x14ac:dyDescent="0.2">
      <c r="B120" s="742"/>
      <c r="C120" s="39"/>
      <c r="D120" s="40"/>
      <c r="E120" s="15"/>
      <c r="F120" s="15"/>
      <c r="G120" s="39"/>
      <c r="H120" s="40"/>
      <c r="I120" s="15"/>
      <c r="J120" s="15"/>
      <c r="K120" s="39"/>
      <c r="L120" s="40"/>
      <c r="M120" s="15"/>
      <c r="N120" s="15"/>
      <c r="O120" s="39"/>
      <c r="P120" s="40"/>
      <c r="Q120" s="719"/>
      <c r="R120" s="719"/>
      <c r="S120" s="681"/>
      <c r="T120" s="681"/>
      <c r="U120" s="681"/>
      <c r="V120" s="681"/>
      <c r="W120" s="681"/>
      <c r="X120" s="681"/>
      <c r="Y120" s="695"/>
      <c r="Z120" s="695"/>
      <c r="AA120" s="695"/>
      <c r="AB120" s="695"/>
    </row>
    <row r="121" spans="2:28" ht="13.5" customHeight="1" x14ac:dyDescent="0.2">
      <c r="B121" s="704" t="s">
        <v>14</v>
      </c>
      <c r="C121" s="11"/>
      <c r="D121" s="21"/>
      <c r="E121" s="9"/>
      <c r="F121" s="20"/>
      <c r="G121" s="11"/>
      <c r="H121" s="21"/>
      <c r="I121" s="9"/>
      <c r="J121" s="20"/>
      <c r="K121" s="11"/>
      <c r="L121" s="21"/>
      <c r="M121" s="9"/>
      <c r="N121" s="20"/>
      <c r="O121" s="11"/>
      <c r="P121" s="21"/>
      <c r="Q121" s="9"/>
      <c r="R121" s="21"/>
      <c r="S121" s="11"/>
      <c r="T121" s="21"/>
      <c r="U121" s="11"/>
      <c r="V121" s="21"/>
      <c r="W121" s="11"/>
      <c r="X121" s="21"/>
      <c r="Y121" s="119"/>
      <c r="Z121" s="21"/>
      <c r="AA121" s="11"/>
      <c r="AB121" s="21"/>
    </row>
    <row r="122" spans="2:28" ht="13.5" customHeight="1" x14ac:dyDescent="0.2">
      <c r="B122" s="704"/>
      <c r="C122" s="695">
        <f>C109+1</f>
        <v>41827</v>
      </c>
      <c r="D122" s="695"/>
      <c r="E122" s="717">
        <f>E109+1</f>
        <v>41827</v>
      </c>
      <c r="F122" s="717"/>
      <c r="G122" s="695"/>
      <c r="H122" s="695"/>
      <c r="I122" s="717">
        <f>I109+1</f>
        <v>41827</v>
      </c>
      <c r="J122" s="717"/>
      <c r="K122" s="695"/>
      <c r="L122" s="695"/>
      <c r="M122" s="717">
        <v>41827</v>
      </c>
      <c r="N122" s="717"/>
      <c r="O122" s="695">
        <v>41827</v>
      </c>
      <c r="P122" s="695"/>
      <c r="Q122" s="719"/>
      <c r="R122" s="719"/>
      <c r="S122" s="695">
        <v>41827</v>
      </c>
      <c r="T122" s="695"/>
      <c r="U122" s="695"/>
      <c r="V122" s="695"/>
      <c r="W122" s="695">
        <v>41827</v>
      </c>
      <c r="X122" s="695"/>
      <c r="Y122" s="18"/>
      <c r="Z122" s="19"/>
      <c r="AA122" s="695"/>
      <c r="AB122" s="695"/>
    </row>
    <row r="123" spans="2:28" ht="13.5" customHeight="1" x14ac:dyDescent="0.2">
      <c r="B123" s="704"/>
      <c r="C123" s="681">
        <v>41882</v>
      </c>
      <c r="D123" s="681"/>
      <c r="E123" s="718">
        <v>41882</v>
      </c>
      <c r="F123" s="718"/>
      <c r="G123" s="681"/>
      <c r="H123" s="681"/>
      <c r="I123" s="718">
        <v>41882</v>
      </c>
      <c r="J123" s="718"/>
      <c r="K123" s="681"/>
      <c r="L123" s="681"/>
      <c r="M123" s="718">
        <v>41882</v>
      </c>
      <c r="N123" s="718"/>
      <c r="O123" s="681">
        <v>41882</v>
      </c>
      <c r="P123" s="681"/>
      <c r="Q123" s="752"/>
      <c r="R123" s="752"/>
      <c r="S123" s="681">
        <v>41882</v>
      </c>
      <c r="T123" s="681"/>
      <c r="U123" s="681"/>
      <c r="V123" s="681"/>
      <c r="W123" s="681">
        <v>41882</v>
      </c>
      <c r="X123" s="681"/>
      <c r="Y123" s="39"/>
      <c r="Z123" s="40"/>
      <c r="AA123" s="681"/>
      <c r="AB123" s="681"/>
    </row>
    <row r="124" spans="2:28" ht="13.5" customHeight="1" x14ac:dyDescent="0.2">
      <c r="B124" s="31" t="s">
        <v>64</v>
      </c>
      <c r="C124" s="24">
        <v>4</v>
      </c>
      <c r="D124" s="25" t="s">
        <v>11</v>
      </c>
      <c r="E124" s="22">
        <v>7</v>
      </c>
      <c r="F124" s="23" t="s">
        <v>3</v>
      </c>
      <c r="G124" s="24"/>
      <c r="H124" s="25"/>
      <c r="I124" s="22">
        <v>4</v>
      </c>
      <c r="J124" s="23" t="s">
        <v>11</v>
      </c>
      <c r="K124" s="99"/>
      <c r="L124" s="30"/>
      <c r="M124" s="98">
        <v>4</v>
      </c>
      <c r="N124" s="125" t="s">
        <v>11</v>
      </c>
      <c r="O124" s="11">
        <v>4</v>
      </c>
      <c r="P124" s="21" t="s">
        <v>11</v>
      </c>
      <c r="Q124" s="22"/>
      <c r="R124" s="25"/>
      <c r="S124" s="11">
        <v>4</v>
      </c>
      <c r="T124" s="21" t="s">
        <v>11</v>
      </c>
      <c r="U124" s="11">
        <v>4</v>
      </c>
      <c r="V124" s="21" t="s">
        <v>11</v>
      </c>
      <c r="W124" s="11">
        <v>4</v>
      </c>
      <c r="X124" s="21" t="s">
        <v>11</v>
      </c>
      <c r="Y124" s="11"/>
      <c r="Z124" s="21"/>
      <c r="AA124" s="126"/>
      <c r="AB124" s="127"/>
    </row>
    <row r="125" spans="2:28" ht="13.5" customHeight="1" x14ac:dyDescent="0.2">
      <c r="B125" s="1002" t="s">
        <v>37</v>
      </c>
      <c r="C125" s="695">
        <v>41519</v>
      </c>
      <c r="D125" s="695"/>
      <c r="E125" s="717">
        <v>41519</v>
      </c>
      <c r="F125" s="717"/>
      <c r="G125" s="695"/>
      <c r="H125" s="695"/>
      <c r="I125" s="717">
        <v>41519</v>
      </c>
      <c r="J125" s="717"/>
      <c r="K125" s="695"/>
      <c r="L125" s="695"/>
      <c r="M125" s="717">
        <v>41519</v>
      </c>
      <c r="N125" s="717"/>
      <c r="O125" s="695">
        <v>41519</v>
      </c>
      <c r="P125" s="695"/>
      <c r="Q125" s="719"/>
      <c r="R125" s="719"/>
      <c r="S125" s="695">
        <v>41519</v>
      </c>
      <c r="T125" s="695"/>
      <c r="U125" s="695">
        <v>41519</v>
      </c>
      <c r="V125" s="695"/>
      <c r="W125" s="695">
        <v>41519</v>
      </c>
      <c r="X125" s="695"/>
      <c r="Y125" s="695"/>
      <c r="Z125" s="695"/>
      <c r="AA125" s="1009"/>
      <c r="AB125" s="1009"/>
    </row>
    <row r="126" spans="2:28" ht="13.5" customHeight="1" x14ac:dyDescent="0.2">
      <c r="B126" s="1002"/>
      <c r="C126" s="695">
        <f>C125+C124*7-1</f>
        <v>41546</v>
      </c>
      <c r="D126" s="695"/>
      <c r="E126" s="717">
        <f>E125+E124*7-1</f>
        <v>41567</v>
      </c>
      <c r="F126" s="717"/>
      <c r="G126" s="695"/>
      <c r="H126" s="695"/>
      <c r="I126" s="717">
        <f>I125+I124*7-1</f>
        <v>41546</v>
      </c>
      <c r="J126" s="717"/>
      <c r="K126" s="695"/>
      <c r="L126" s="695"/>
      <c r="M126" s="717">
        <v>41546</v>
      </c>
      <c r="N126" s="717"/>
      <c r="O126" s="695">
        <v>41546</v>
      </c>
      <c r="P126" s="695"/>
      <c r="Q126" s="719"/>
      <c r="R126" s="719"/>
      <c r="S126" s="681">
        <v>41546</v>
      </c>
      <c r="T126" s="681"/>
      <c r="U126" s="681">
        <v>41546</v>
      </c>
      <c r="V126" s="681"/>
      <c r="W126" s="681">
        <v>41546</v>
      </c>
      <c r="X126" s="681"/>
      <c r="Y126" s="681"/>
      <c r="Z126" s="681"/>
      <c r="AA126" s="1011"/>
      <c r="AB126" s="1011"/>
    </row>
    <row r="127" spans="2:28" ht="13.5" customHeight="1" x14ac:dyDescent="0.2">
      <c r="B127" s="704" t="s">
        <v>29</v>
      </c>
      <c r="C127" s="11">
        <v>14</v>
      </c>
      <c r="D127" s="12" t="s">
        <v>3</v>
      </c>
      <c r="E127" s="9">
        <v>11</v>
      </c>
      <c r="F127" s="20" t="s">
        <v>3</v>
      </c>
      <c r="G127" s="11"/>
      <c r="H127" s="12"/>
      <c r="I127" s="9">
        <v>14</v>
      </c>
      <c r="J127" s="10" t="s">
        <v>3</v>
      </c>
      <c r="K127" s="11"/>
      <c r="L127" s="21"/>
      <c r="M127" s="9">
        <v>14</v>
      </c>
      <c r="N127" s="20" t="s">
        <v>3</v>
      </c>
      <c r="O127" s="11">
        <v>14</v>
      </c>
      <c r="P127" s="21" t="s">
        <v>3</v>
      </c>
      <c r="Q127" s="9"/>
      <c r="R127" s="12"/>
      <c r="S127" s="24">
        <v>14</v>
      </c>
      <c r="T127" s="25" t="s">
        <v>3</v>
      </c>
      <c r="U127" s="24">
        <v>14</v>
      </c>
      <c r="V127" s="25" t="s">
        <v>3</v>
      </c>
      <c r="W127" s="24">
        <v>14</v>
      </c>
      <c r="X127" s="25" t="s">
        <v>3</v>
      </c>
      <c r="Y127" s="24"/>
      <c r="Z127" s="25"/>
      <c r="AA127" s="128"/>
      <c r="AB127" s="129"/>
    </row>
    <row r="128" spans="2:28" ht="13.5" customHeight="1" x14ac:dyDescent="0.2">
      <c r="B128" s="704"/>
      <c r="C128" s="695">
        <f>C126+1</f>
        <v>41547</v>
      </c>
      <c r="D128" s="695"/>
      <c r="E128" s="717">
        <f>E126+1</f>
        <v>41568</v>
      </c>
      <c r="F128" s="717"/>
      <c r="G128" s="695"/>
      <c r="H128" s="695"/>
      <c r="I128" s="717">
        <f>I126+1</f>
        <v>41547</v>
      </c>
      <c r="J128" s="717"/>
      <c r="K128" s="695"/>
      <c r="L128" s="695"/>
      <c r="M128" s="717">
        <v>41547</v>
      </c>
      <c r="N128" s="717"/>
      <c r="O128" s="695">
        <v>41547</v>
      </c>
      <c r="P128" s="695"/>
      <c r="Q128" s="719"/>
      <c r="R128" s="719"/>
      <c r="S128" s="695">
        <v>41547</v>
      </c>
      <c r="T128" s="695"/>
      <c r="U128" s="695">
        <v>41547</v>
      </c>
      <c r="V128" s="695"/>
      <c r="W128" s="695">
        <v>41547</v>
      </c>
      <c r="X128" s="695"/>
      <c r="Y128" s="695"/>
      <c r="Z128" s="695"/>
      <c r="AA128" s="1009"/>
      <c r="AB128" s="1009"/>
    </row>
    <row r="129" spans="2:28" ht="13.5" customHeight="1" x14ac:dyDescent="0.2">
      <c r="B129" s="704"/>
      <c r="C129" s="681">
        <v>41639</v>
      </c>
      <c r="D129" s="681"/>
      <c r="E129" s="718">
        <v>41639</v>
      </c>
      <c r="F129" s="718"/>
      <c r="G129" s="681"/>
      <c r="H129" s="681"/>
      <c r="I129" s="718">
        <v>41639</v>
      </c>
      <c r="J129" s="718"/>
      <c r="K129" s="681"/>
      <c r="L129" s="681"/>
      <c r="M129" s="718">
        <v>41639</v>
      </c>
      <c r="N129" s="718"/>
      <c r="O129" s="681">
        <v>41639</v>
      </c>
      <c r="P129" s="681"/>
      <c r="Q129" s="752"/>
      <c r="R129" s="752"/>
      <c r="S129" s="695">
        <v>41639</v>
      </c>
      <c r="T129" s="695"/>
      <c r="U129" s="695">
        <v>41639</v>
      </c>
      <c r="V129" s="695"/>
      <c r="W129" s="695">
        <v>41639</v>
      </c>
      <c r="X129" s="695"/>
      <c r="Y129" s="695"/>
      <c r="Z129" s="695"/>
      <c r="AA129" s="1010"/>
      <c r="AB129" s="1010"/>
    </row>
    <row r="130" spans="2:28" ht="13.5" customHeight="1" x14ac:dyDescent="0.2">
      <c r="B130" s="17"/>
      <c r="C130" s="18"/>
      <c r="D130" s="19"/>
      <c r="E130" s="13"/>
      <c r="F130" s="13"/>
      <c r="G130" s="18"/>
      <c r="H130" s="19"/>
      <c r="I130" s="13"/>
      <c r="J130" s="13"/>
      <c r="K130" s="18"/>
      <c r="L130" s="19"/>
      <c r="M130" s="13"/>
      <c r="N130" s="13"/>
      <c r="O130" s="18"/>
      <c r="P130" s="19"/>
      <c r="Q130" s="13"/>
      <c r="R130" s="19"/>
      <c r="S130" s="36"/>
      <c r="T130" s="37"/>
      <c r="U130" s="36"/>
      <c r="V130" s="37"/>
      <c r="W130" s="36"/>
      <c r="X130" s="37"/>
      <c r="Y130" s="36"/>
      <c r="Z130" s="37"/>
      <c r="AA130" s="53"/>
      <c r="AB130" s="54"/>
    </row>
    <row r="131" spans="2:28" ht="13.5" customHeight="1" x14ac:dyDescent="0.2">
      <c r="B131" s="17"/>
      <c r="C131" s="695">
        <v>41648</v>
      </c>
      <c r="D131" s="695"/>
      <c r="E131" s="717">
        <v>41648</v>
      </c>
      <c r="F131" s="717"/>
      <c r="G131" s="695"/>
      <c r="H131" s="695"/>
      <c r="I131" s="717">
        <v>41648</v>
      </c>
      <c r="J131" s="717"/>
      <c r="K131" s="695"/>
      <c r="L131" s="695"/>
      <c r="M131" s="717">
        <v>41648</v>
      </c>
      <c r="N131" s="717"/>
      <c r="O131" s="695">
        <v>41648</v>
      </c>
      <c r="P131" s="695"/>
      <c r="Q131" s="719"/>
      <c r="R131" s="719"/>
      <c r="S131" s="695">
        <v>41648</v>
      </c>
      <c r="T131" s="695"/>
      <c r="U131" s="695">
        <v>41648</v>
      </c>
      <c r="V131" s="695"/>
      <c r="W131" s="695">
        <v>41648</v>
      </c>
      <c r="X131" s="695"/>
      <c r="Y131" s="695"/>
      <c r="Z131" s="695"/>
      <c r="AA131" s="53"/>
      <c r="AB131" s="54"/>
    </row>
    <row r="132" spans="2:28" ht="13.5" customHeight="1" x14ac:dyDescent="0.2">
      <c r="B132" s="17"/>
      <c r="C132" s="695">
        <v>41651</v>
      </c>
      <c r="D132" s="695"/>
      <c r="E132" s="717">
        <v>41651</v>
      </c>
      <c r="F132" s="717"/>
      <c r="G132" s="695"/>
      <c r="H132" s="695"/>
      <c r="I132" s="717">
        <v>41651</v>
      </c>
      <c r="J132" s="717"/>
      <c r="K132" s="695"/>
      <c r="L132" s="695"/>
      <c r="M132" s="717">
        <v>41651</v>
      </c>
      <c r="N132" s="717"/>
      <c r="O132" s="695">
        <v>41651</v>
      </c>
      <c r="P132" s="695"/>
      <c r="Q132" s="719"/>
      <c r="R132" s="719"/>
      <c r="S132" s="681">
        <v>41651</v>
      </c>
      <c r="T132" s="681"/>
      <c r="U132" s="681">
        <v>41651</v>
      </c>
      <c r="V132" s="681"/>
      <c r="W132" s="681">
        <v>41651</v>
      </c>
      <c r="X132" s="681"/>
      <c r="Y132" s="681"/>
      <c r="Z132" s="681"/>
      <c r="AA132" s="53"/>
      <c r="AB132" s="54"/>
    </row>
    <row r="133" spans="2:28" ht="13.5" customHeight="1" x14ac:dyDescent="0.2">
      <c r="B133" s="704" t="s">
        <v>5</v>
      </c>
      <c r="C133" s="11"/>
      <c r="D133" s="21"/>
      <c r="E133" s="9"/>
      <c r="F133" s="20"/>
      <c r="G133" s="11"/>
      <c r="H133" s="21"/>
      <c r="I133" s="9"/>
      <c r="J133" s="20"/>
      <c r="K133" s="11"/>
      <c r="L133" s="21"/>
      <c r="M133" s="9"/>
      <c r="N133" s="20"/>
      <c r="O133" s="11"/>
      <c r="P133" s="21"/>
      <c r="Q133" s="9"/>
      <c r="R133" s="21"/>
      <c r="S133" s="24"/>
      <c r="T133" s="25"/>
      <c r="U133" s="24"/>
      <c r="V133" s="25"/>
      <c r="W133" s="24"/>
      <c r="X133" s="25"/>
      <c r="Y133" s="24"/>
      <c r="Z133" s="25"/>
      <c r="AA133" s="11"/>
      <c r="AB133" s="21"/>
    </row>
    <row r="134" spans="2:28" ht="13.5" customHeight="1" x14ac:dyDescent="0.2">
      <c r="B134" s="704"/>
      <c r="C134" s="695">
        <v>41640</v>
      </c>
      <c r="D134" s="695"/>
      <c r="E134" s="717">
        <v>41640</v>
      </c>
      <c r="F134" s="717"/>
      <c r="G134" s="695"/>
      <c r="H134" s="695"/>
      <c r="I134" s="717">
        <v>41640</v>
      </c>
      <c r="J134" s="717"/>
      <c r="K134" s="695"/>
      <c r="L134" s="695"/>
      <c r="M134" s="717">
        <v>41640</v>
      </c>
      <c r="N134" s="717"/>
      <c r="O134" s="695">
        <v>41640</v>
      </c>
      <c r="P134" s="695"/>
      <c r="Q134" s="719"/>
      <c r="R134" s="719"/>
      <c r="S134" s="695">
        <v>41640</v>
      </c>
      <c r="T134" s="695"/>
      <c r="U134" s="695">
        <v>41640</v>
      </c>
      <c r="V134" s="695"/>
      <c r="W134" s="695">
        <v>41640</v>
      </c>
      <c r="X134" s="695"/>
      <c r="Y134" s="695"/>
      <c r="Z134" s="695"/>
      <c r="AA134" s="695"/>
      <c r="AB134" s="695"/>
    </row>
    <row r="135" spans="2:28" ht="13.5" customHeight="1" x14ac:dyDescent="0.2">
      <c r="B135" s="704"/>
      <c r="C135" s="681">
        <v>41647</v>
      </c>
      <c r="D135" s="681"/>
      <c r="E135" s="718">
        <v>41647</v>
      </c>
      <c r="F135" s="718"/>
      <c r="G135" s="681"/>
      <c r="H135" s="681"/>
      <c r="I135" s="718">
        <v>41647</v>
      </c>
      <c r="J135" s="718"/>
      <c r="K135" s="681"/>
      <c r="L135" s="681"/>
      <c r="M135" s="718">
        <v>41647</v>
      </c>
      <c r="N135" s="718"/>
      <c r="O135" s="681">
        <v>41647</v>
      </c>
      <c r="P135" s="681"/>
      <c r="Q135" s="752"/>
      <c r="R135" s="752"/>
      <c r="S135" s="681">
        <v>41647</v>
      </c>
      <c r="T135" s="681"/>
      <c r="U135" s="681">
        <v>41647</v>
      </c>
      <c r="V135" s="681"/>
      <c r="W135" s="681">
        <v>41647</v>
      </c>
      <c r="X135" s="681"/>
      <c r="Y135" s="681"/>
      <c r="Z135" s="681"/>
      <c r="AA135" s="681"/>
      <c r="AB135" s="681"/>
    </row>
    <row r="136" spans="2:28" ht="13.5" customHeight="1" x14ac:dyDescent="0.2">
      <c r="B136" s="728" t="s">
        <v>6</v>
      </c>
      <c r="C136" s="24">
        <v>3</v>
      </c>
      <c r="D136" s="25" t="s">
        <v>11</v>
      </c>
      <c r="E136" s="22">
        <v>3</v>
      </c>
      <c r="F136" s="23" t="s">
        <v>11</v>
      </c>
      <c r="G136" s="24"/>
      <c r="H136" s="25"/>
      <c r="I136" s="22">
        <v>3</v>
      </c>
      <c r="J136" s="23" t="s">
        <v>11</v>
      </c>
      <c r="K136" s="24"/>
      <c r="L136" s="25"/>
      <c r="M136" s="22">
        <v>3</v>
      </c>
      <c r="N136" s="23" t="s">
        <v>11</v>
      </c>
      <c r="O136" s="24">
        <v>3</v>
      </c>
      <c r="P136" s="25" t="s">
        <v>11</v>
      </c>
      <c r="Q136" s="22"/>
      <c r="R136" s="25"/>
      <c r="S136" s="11">
        <v>3</v>
      </c>
      <c r="T136" s="21" t="s">
        <v>11</v>
      </c>
      <c r="U136" s="11">
        <v>3</v>
      </c>
      <c r="V136" s="21" t="s">
        <v>11</v>
      </c>
      <c r="W136" s="11">
        <v>3</v>
      </c>
      <c r="X136" s="21" t="s">
        <v>11</v>
      </c>
      <c r="Y136" s="11"/>
      <c r="Z136" s="21"/>
      <c r="AA136" s="24"/>
      <c r="AB136" s="25"/>
    </row>
    <row r="137" spans="2:28" ht="13.5" customHeight="1" x14ac:dyDescent="0.2">
      <c r="B137" s="728"/>
      <c r="C137" s="695">
        <v>41652</v>
      </c>
      <c r="D137" s="695"/>
      <c r="E137" s="717">
        <v>41652</v>
      </c>
      <c r="F137" s="717"/>
      <c r="G137" s="695"/>
      <c r="H137" s="695"/>
      <c r="I137" s="717">
        <v>41652</v>
      </c>
      <c r="J137" s="717"/>
      <c r="K137" s="695"/>
      <c r="L137" s="695"/>
      <c r="M137" s="717">
        <v>41652</v>
      </c>
      <c r="N137" s="717"/>
      <c r="O137" s="695">
        <v>41652</v>
      </c>
      <c r="P137" s="695"/>
      <c r="Q137" s="719"/>
      <c r="R137" s="719"/>
      <c r="S137" s="695">
        <v>41652</v>
      </c>
      <c r="T137" s="695"/>
      <c r="U137" s="695">
        <v>41652</v>
      </c>
      <c r="V137" s="695"/>
      <c r="W137" s="695">
        <v>41652</v>
      </c>
      <c r="X137" s="695"/>
      <c r="Y137" s="695"/>
      <c r="Z137" s="695"/>
      <c r="AA137" s="1009"/>
      <c r="AB137" s="1009"/>
    </row>
    <row r="138" spans="2:28" ht="13.5" customHeight="1" x14ac:dyDescent="0.2">
      <c r="B138" s="728"/>
      <c r="C138" s="695">
        <v>41672</v>
      </c>
      <c r="D138" s="695"/>
      <c r="E138" s="717">
        <v>41672</v>
      </c>
      <c r="F138" s="717"/>
      <c r="G138" s="695"/>
      <c r="H138" s="695"/>
      <c r="I138" s="717">
        <v>41672</v>
      </c>
      <c r="J138" s="717"/>
      <c r="K138" s="695"/>
      <c r="L138" s="695"/>
      <c r="M138" s="717">
        <f>M137+M136*7-1</f>
        <v>41672</v>
      </c>
      <c r="N138" s="717"/>
      <c r="O138" s="695">
        <f>O137+O136*7-1</f>
        <v>41672</v>
      </c>
      <c r="P138" s="695"/>
      <c r="Q138" s="719"/>
      <c r="R138" s="719"/>
      <c r="S138" s="695">
        <f>S137+S136*7-1</f>
        <v>41672</v>
      </c>
      <c r="T138" s="695"/>
      <c r="U138" s="695">
        <f>U137+U136*7-1</f>
        <v>41672</v>
      </c>
      <c r="V138" s="695"/>
      <c r="W138" s="695">
        <f>W137+W136*7-1</f>
        <v>41672</v>
      </c>
      <c r="X138" s="695"/>
      <c r="Y138" s="695"/>
      <c r="Z138" s="695"/>
      <c r="AA138" s="1009"/>
      <c r="AB138" s="1009"/>
    </row>
    <row r="139" spans="2:28" ht="13.5" customHeight="1" x14ac:dyDescent="0.2">
      <c r="B139" s="704" t="s">
        <v>5</v>
      </c>
      <c r="C139" s="11"/>
      <c r="D139" s="21"/>
      <c r="E139" s="9"/>
      <c r="F139" s="20"/>
      <c r="G139" s="11"/>
      <c r="H139" s="21"/>
      <c r="I139" s="9"/>
      <c r="J139" s="20"/>
      <c r="K139" s="11"/>
      <c r="L139" s="21"/>
      <c r="M139" s="9"/>
      <c r="N139" s="20"/>
      <c r="O139" s="11"/>
      <c r="P139" s="21"/>
      <c r="Q139" s="9"/>
      <c r="R139" s="21"/>
      <c r="S139" s="11"/>
      <c r="T139" s="21"/>
      <c r="U139" s="11"/>
      <c r="V139" s="21"/>
      <c r="W139" s="11"/>
      <c r="X139" s="21"/>
      <c r="Y139" s="11"/>
      <c r="Z139" s="21"/>
      <c r="AA139" s="50"/>
      <c r="AB139" s="51"/>
    </row>
    <row r="140" spans="2:28" ht="13.5" customHeight="1" x14ac:dyDescent="0.2">
      <c r="B140" s="704"/>
      <c r="C140" s="695">
        <f>C138+1</f>
        <v>41673</v>
      </c>
      <c r="D140" s="695"/>
      <c r="E140" s="717">
        <f>E138+1</f>
        <v>41673</v>
      </c>
      <c r="F140" s="717"/>
      <c r="G140" s="695"/>
      <c r="H140" s="695"/>
      <c r="I140" s="717">
        <f>I138+1</f>
        <v>41673</v>
      </c>
      <c r="J140" s="717"/>
      <c r="K140" s="695"/>
      <c r="L140" s="695"/>
      <c r="M140" s="717">
        <f>M138+1</f>
        <v>41673</v>
      </c>
      <c r="N140" s="717"/>
      <c r="O140" s="695">
        <f>O138+1</f>
        <v>41673</v>
      </c>
      <c r="P140" s="695"/>
      <c r="Q140" s="719"/>
      <c r="R140" s="719"/>
      <c r="S140" s="695">
        <f>S138+1</f>
        <v>41673</v>
      </c>
      <c r="T140" s="695"/>
      <c r="U140" s="695">
        <f>U138+1</f>
        <v>41673</v>
      </c>
      <c r="V140" s="695"/>
      <c r="W140" s="695">
        <f>W138+1</f>
        <v>41673</v>
      </c>
      <c r="X140" s="695"/>
      <c r="Y140" s="695"/>
      <c r="Z140" s="695"/>
      <c r="AA140" s="1009"/>
      <c r="AB140" s="1009"/>
    </row>
    <row r="141" spans="2:28" ht="13.5" customHeight="1" x14ac:dyDescent="0.2">
      <c r="B141" s="704"/>
      <c r="C141" s="681">
        <f>C140+C139*7+6</f>
        <v>41679</v>
      </c>
      <c r="D141" s="681"/>
      <c r="E141" s="718">
        <f>E140+E139*7+6</f>
        <v>41679</v>
      </c>
      <c r="F141" s="718"/>
      <c r="G141" s="681"/>
      <c r="H141" s="681"/>
      <c r="I141" s="718">
        <f>I140+I139*7+6</f>
        <v>41679</v>
      </c>
      <c r="J141" s="718"/>
      <c r="K141" s="681"/>
      <c r="L141" s="681"/>
      <c r="M141" s="718">
        <f>M140+M139*7+6</f>
        <v>41679</v>
      </c>
      <c r="N141" s="718"/>
      <c r="O141" s="681">
        <f>O140+O139*7+6</f>
        <v>41679</v>
      </c>
      <c r="P141" s="681"/>
      <c r="Q141" s="752"/>
      <c r="R141" s="752"/>
      <c r="S141" s="681">
        <f>S140+S139*7+6</f>
        <v>41679</v>
      </c>
      <c r="T141" s="681"/>
      <c r="U141" s="681">
        <f>U140+U139*7+6</f>
        <v>41679</v>
      </c>
      <c r="V141" s="681"/>
      <c r="W141" s="681">
        <f>W140+W139*7+6</f>
        <v>41679</v>
      </c>
      <c r="X141" s="681"/>
      <c r="Y141" s="681"/>
      <c r="Z141" s="681"/>
      <c r="AA141" s="1003"/>
      <c r="AB141" s="1003"/>
    </row>
    <row r="142" spans="2:28" ht="13.5" customHeight="1" x14ac:dyDescent="0.2">
      <c r="B142" s="738" t="s">
        <v>31</v>
      </c>
      <c r="C142" s="24">
        <v>2</v>
      </c>
      <c r="D142" s="25" t="s">
        <v>11</v>
      </c>
      <c r="E142" s="22">
        <v>2</v>
      </c>
      <c r="F142" s="23" t="s">
        <v>11</v>
      </c>
      <c r="G142" s="24"/>
      <c r="H142" s="25"/>
      <c r="I142" s="22">
        <v>2</v>
      </c>
      <c r="J142" s="23" t="s">
        <v>11</v>
      </c>
      <c r="K142" s="24"/>
      <c r="L142" s="25"/>
      <c r="M142" s="22">
        <v>2</v>
      </c>
      <c r="N142" s="23" t="s">
        <v>11</v>
      </c>
      <c r="O142" s="24">
        <v>2</v>
      </c>
      <c r="P142" s="25" t="s">
        <v>11</v>
      </c>
      <c r="Q142" s="22"/>
      <c r="R142" s="25"/>
      <c r="S142" s="24">
        <v>2</v>
      </c>
      <c r="T142" s="25" t="s">
        <v>11</v>
      </c>
      <c r="U142" s="24">
        <v>2</v>
      </c>
      <c r="V142" s="25" t="s">
        <v>11</v>
      </c>
      <c r="W142" s="24">
        <v>2</v>
      </c>
      <c r="X142" s="25" t="s">
        <v>11</v>
      </c>
      <c r="Y142" s="24"/>
      <c r="Z142" s="25"/>
      <c r="AA142" s="126"/>
      <c r="AB142" s="127"/>
    </row>
    <row r="143" spans="2:28" ht="13.5" customHeight="1" x14ac:dyDescent="0.2">
      <c r="B143" s="738"/>
      <c r="C143" s="695">
        <f>C141+1</f>
        <v>41680</v>
      </c>
      <c r="D143" s="695"/>
      <c r="E143" s="717">
        <f>E141+1</f>
        <v>41680</v>
      </c>
      <c r="F143" s="717"/>
      <c r="G143" s="695"/>
      <c r="H143" s="695"/>
      <c r="I143" s="717">
        <f>I141+1</f>
        <v>41680</v>
      </c>
      <c r="J143" s="717"/>
      <c r="K143" s="695"/>
      <c r="L143" s="695"/>
      <c r="M143" s="717">
        <f>M141+1</f>
        <v>41680</v>
      </c>
      <c r="N143" s="717"/>
      <c r="O143" s="695">
        <f>O141+1</f>
        <v>41680</v>
      </c>
      <c r="P143" s="695"/>
      <c r="Q143" s="719"/>
      <c r="R143" s="719"/>
      <c r="S143" s="695">
        <f>S141+1</f>
        <v>41680</v>
      </c>
      <c r="T143" s="695"/>
      <c r="U143" s="695">
        <f>U141+1</f>
        <v>41680</v>
      </c>
      <c r="V143" s="695"/>
      <c r="W143" s="695">
        <f>W141+1</f>
        <v>41680</v>
      </c>
      <c r="X143" s="695"/>
      <c r="Y143" s="695"/>
      <c r="Z143" s="695"/>
      <c r="AA143" s="1009"/>
      <c r="AB143" s="1009"/>
    </row>
    <row r="144" spans="2:28" ht="13.5" customHeight="1" x14ac:dyDescent="0.2">
      <c r="B144" s="738"/>
      <c r="C144" s="681">
        <f>C143+C142*7-1</f>
        <v>41693</v>
      </c>
      <c r="D144" s="681"/>
      <c r="E144" s="718">
        <f>E143+E142*7-1</f>
        <v>41693</v>
      </c>
      <c r="F144" s="718"/>
      <c r="G144" s="681"/>
      <c r="H144" s="681"/>
      <c r="I144" s="718">
        <f>I143+I142*7-1</f>
        <v>41693</v>
      </c>
      <c r="J144" s="718"/>
      <c r="K144" s="695"/>
      <c r="L144" s="695"/>
      <c r="M144" s="717">
        <f>M143+M142*7-1</f>
        <v>41693</v>
      </c>
      <c r="N144" s="717"/>
      <c r="O144" s="695">
        <f>O143+O142*7-1</f>
        <v>41693</v>
      </c>
      <c r="P144" s="695"/>
      <c r="Q144" s="752"/>
      <c r="R144" s="752"/>
      <c r="S144" s="681">
        <f>S143+S142*7-1</f>
        <v>41693</v>
      </c>
      <c r="T144" s="681"/>
      <c r="U144" s="681">
        <f>U143+U142*7-1</f>
        <v>41693</v>
      </c>
      <c r="V144" s="681"/>
      <c r="W144" s="681">
        <f>W143+W142*7-1</f>
        <v>41693</v>
      </c>
      <c r="X144" s="681"/>
      <c r="Y144" s="681"/>
      <c r="Z144" s="681"/>
      <c r="AA144" s="1003"/>
      <c r="AB144" s="1003"/>
    </row>
    <row r="145" spans="2:28" ht="13.5" customHeight="1" x14ac:dyDescent="0.2">
      <c r="B145" s="704" t="s">
        <v>32</v>
      </c>
      <c r="C145" s="11">
        <v>4</v>
      </c>
      <c r="D145" s="21" t="s">
        <v>11</v>
      </c>
      <c r="E145" s="9">
        <v>4</v>
      </c>
      <c r="F145" s="20" t="s">
        <v>11</v>
      </c>
      <c r="G145" s="11"/>
      <c r="H145" s="21"/>
      <c r="I145" s="9">
        <v>4</v>
      </c>
      <c r="J145" s="20" t="s">
        <v>11</v>
      </c>
      <c r="K145" s="11"/>
      <c r="L145" s="21"/>
      <c r="M145" s="9">
        <v>4</v>
      </c>
      <c r="N145" s="20" t="s">
        <v>11</v>
      </c>
      <c r="O145" s="11">
        <v>4</v>
      </c>
      <c r="P145" s="21" t="s">
        <v>11</v>
      </c>
      <c r="Q145" s="9"/>
      <c r="R145" s="21"/>
      <c r="S145" s="11">
        <v>4</v>
      </c>
      <c r="T145" s="21" t="s">
        <v>11</v>
      </c>
      <c r="U145" s="11">
        <v>4</v>
      </c>
      <c r="V145" s="21" t="s">
        <v>11</v>
      </c>
      <c r="W145" s="11">
        <v>4</v>
      </c>
      <c r="X145" s="21" t="s">
        <v>11</v>
      </c>
      <c r="Y145" s="11"/>
      <c r="Z145" s="21"/>
      <c r="AA145" s="130"/>
      <c r="AB145" s="21"/>
    </row>
    <row r="146" spans="2:28" ht="13.5" customHeight="1" x14ac:dyDescent="0.2">
      <c r="B146" s="704"/>
      <c r="C146" s="695">
        <v>41694</v>
      </c>
      <c r="D146" s="695"/>
      <c r="E146" s="717">
        <v>41694</v>
      </c>
      <c r="F146" s="717"/>
      <c r="G146" s="695"/>
      <c r="H146" s="695"/>
      <c r="I146" s="717">
        <v>41694</v>
      </c>
      <c r="J146" s="717"/>
      <c r="K146" s="695"/>
      <c r="L146" s="695"/>
      <c r="M146" s="717">
        <v>41694</v>
      </c>
      <c r="N146" s="717"/>
      <c r="O146" s="695">
        <v>41694</v>
      </c>
      <c r="P146" s="695"/>
      <c r="Q146" s="719"/>
      <c r="R146" s="719"/>
      <c r="S146" s="695">
        <v>41694</v>
      </c>
      <c r="T146" s="695"/>
      <c r="U146" s="695">
        <v>41694</v>
      </c>
      <c r="V146" s="695"/>
      <c r="W146" s="695">
        <v>41694</v>
      </c>
      <c r="X146" s="695"/>
      <c r="Y146" s="695"/>
      <c r="Z146" s="695"/>
      <c r="AA146" s="1008"/>
      <c r="AB146" s="1008"/>
    </row>
    <row r="147" spans="2:28" ht="13.5" customHeight="1" x14ac:dyDescent="0.2">
      <c r="B147" s="704"/>
      <c r="C147" s="681">
        <v>41721</v>
      </c>
      <c r="D147" s="681"/>
      <c r="E147" s="718">
        <v>41721</v>
      </c>
      <c r="F147" s="718"/>
      <c r="G147" s="681"/>
      <c r="H147" s="681"/>
      <c r="I147" s="718">
        <v>41721</v>
      </c>
      <c r="J147" s="718"/>
      <c r="K147" s="681"/>
      <c r="L147" s="681"/>
      <c r="M147" s="718">
        <v>41721</v>
      </c>
      <c r="N147" s="718"/>
      <c r="O147" s="681">
        <v>41721</v>
      </c>
      <c r="P147" s="681"/>
      <c r="Q147" s="752"/>
      <c r="R147" s="752"/>
      <c r="S147" s="681">
        <v>41721</v>
      </c>
      <c r="T147" s="681"/>
      <c r="U147" s="681">
        <v>41721</v>
      </c>
      <c r="V147" s="681"/>
      <c r="W147" s="681">
        <v>41721</v>
      </c>
      <c r="X147" s="681"/>
      <c r="Y147" s="681"/>
      <c r="Z147" s="681"/>
      <c r="AA147" s="1007"/>
      <c r="AB147" s="1007"/>
    </row>
    <row r="148" spans="2:28" ht="13.5" customHeight="1" x14ac:dyDescent="0.2">
      <c r="B148" s="704" t="s">
        <v>33</v>
      </c>
      <c r="C148" s="11"/>
      <c r="D148" s="21"/>
      <c r="E148" s="9"/>
      <c r="F148" s="20"/>
      <c r="G148" s="11"/>
      <c r="H148" s="21"/>
      <c r="I148" s="9"/>
      <c r="J148" s="20"/>
      <c r="K148" s="11"/>
      <c r="L148" s="21"/>
      <c r="M148" s="9"/>
      <c r="N148" s="20"/>
      <c r="O148" s="11"/>
      <c r="P148" s="21"/>
      <c r="Q148" s="9"/>
      <c r="R148" s="21"/>
      <c r="S148" s="11"/>
      <c r="T148" s="21"/>
      <c r="U148" s="11"/>
      <c r="V148" s="21"/>
      <c r="W148" s="11"/>
      <c r="X148" s="21"/>
      <c r="Y148" s="119"/>
      <c r="Z148" s="21"/>
      <c r="AA148" s="50"/>
      <c r="AB148" s="51"/>
    </row>
    <row r="149" spans="2:28" ht="13.5" customHeight="1" x14ac:dyDescent="0.2">
      <c r="B149" s="704"/>
      <c r="C149" s="695">
        <v>41722</v>
      </c>
      <c r="D149" s="695"/>
      <c r="E149" s="717">
        <v>41722</v>
      </c>
      <c r="F149" s="717"/>
      <c r="G149" s="695"/>
      <c r="H149" s="695"/>
      <c r="I149" s="717">
        <v>41722</v>
      </c>
      <c r="J149" s="717"/>
      <c r="K149" s="695"/>
      <c r="L149" s="695"/>
      <c r="M149" s="717">
        <v>41722</v>
      </c>
      <c r="N149" s="717"/>
      <c r="O149" s="695">
        <v>41722</v>
      </c>
      <c r="P149" s="695"/>
      <c r="Q149" s="719"/>
      <c r="R149" s="719"/>
      <c r="S149" s="695">
        <v>41722</v>
      </c>
      <c r="T149" s="695"/>
      <c r="U149" s="695">
        <v>41722</v>
      </c>
      <c r="V149" s="695"/>
      <c r="W149" s="695">
        <v>41722</v>
      </c>
      <c r="X149" s="695"/>
      <c r="Y149" s="695"/>
      <c r="Z149" s="695"/>
      <c r="AA149" s="1008"/>
      <c r="AB149" s="1008"/>
    </row>
    <row r="150" spans="2:28" ht="13.5" customHeight="1" x14ac:dyDescent="0.2">
      <c r="B150" s="704"/>
      <c r="C150" s="681">
        <v>41826</v>
      </c>
      <c r="D150" s="681"/>
      <c r="E150" s="718">
        <v>41826</v>
      </c>
      <c r="F150" s="718"/>
      <c r="G150" s="681"/>
      <c r="H150" s="681"/>
      <c r="I150" s="718">
        <v>41826</v>
      </c>
      <c r="J150" s="718"/>
      <c r="K150" s="681"/>
      <c r="L150" s="681"/>
      <c r="M150" s="718">
        <v>41826</v>
      </c>
      <c r="N150" s="718"/>
      <c r="O150" s="681">
        <v>41826</v>
      </c>
      <c r="P150" s="681"/>
      <c r="Q150" s="752"/>
      <c r="R150" s="752"/>
      <c r="S150" s="681">
        <v>41826</v>
      </c>
      <c r="T150" s="681"/>
      <c r="U150" s="681">
        <v>41826</v>
      </c>
      <c r="V150" s="681"/>
      <c r="W150" s="681">
        <v>41826</v>
      </c>
      <c r="X150" s="681"/>
      <c r="Y150" s="681"/>
      <c r="Z150" s="681"/>
      <c r="AA150" s="1007"/>
      <c r="AB150" s="1007"/>
    </row>
    <row r="151" spans="2:28" ht="13.5" customHeight="1" x14ac:dyDescent="0.2">
      <c r="B151" s="742" t="s">
        <v>30</v>
      </c>
      <c r="C151" s="11"/>
      <c r="D151" s="21"/>
      <c r="E151" s="9"/>
      <c r="F151" s="20"/>
      <c r="G151" s="11"/>
      <c r="H151" s="21"/>
      <c r="I151" s="9"/>
      <c r="J151" s="20"/>
      <c r="K151" s="11"/>
      <c r="L151" s="21"/>
      <c r="M151" s="9"/>
      <c r="N151" s="20"/>
      <c r="O151" s="11"/>
      <c r="P151" s="21"/>
      <c r="Q151" s="9"/>
      <c r="R151" s="21"/>
      <c r="S151" s="11"/>
      <c r="T151" s="21"/>
      <c r="U151" s="11"/>
      <c r="V151" s="21"/>
      <c r="W151" s="11"/>
      <c r="X151" s="21"/>
      <c r="Y151" s="119"/>
      <c r="Z151" s="21"/>
      <c r="AA151" s="50"/>
      <c r="AB151" s="51"/>
    </row>
    <row r="152" spans="2:28" ht="13.5" customHeight="1" x14ac:dyDescent="0.2">
      <c r="B152" s="742"/>
      <c r="C152" s="695"/>
      <c r="D152" s="695"/>
      <c r="E152" s="717"/>
      <c r="F152" s="717"/>
      <c r="G152" s="695"/>
      <c r="H152" s="695"/>
      <c r="I152" s="717"/>
      <c r="J152" s="717"/>
      <c r="K152" s="695"/>
      <c r="L152" s="695"/>
      <c r="M152" s="717"/>
      <c r="N152" s="717"/>
      <c r="O152" s="695"/>
      <c r="P152" s="695"/>
      <c r="Q152" s="719"/>
      <c r="R152" s="719"/>
      <c r="S152" s="695"/>
      <c r="T152" s="695"/>
      <c r="U152" s="695"/>
      <c r="V152" s="695"/>
      <c r="W152" s="695"/>
      <c r="X152" s="695"/>
      <c r="Y152" s="18"/>
      <c r="Z152" s="19"/>
      <c r="AA152" s="53"/>
      <c r="AB152" s="54"/>
    </row>
    <row r="153" spans="2:28" ht="13.5" customHeight="1" x14ac:dyDescent="0.2">
      <c r="B153" s="742"/>
      <c r="C153" s="681"/>
      <c r="D153" s="681"/>
      <c r="E153" s="718"/>
      <c r="F153" s="718"/>
      <c r="G153" s="681"/>
      <c r="H153" s="681"/>
      <c r="I153" s="718"/>
      <c r="J153" s="718"/>
      <c r="K153" s="681"/>
      <c r="L153" s="681"/>
      <c r="M153" s="718"/>
      <c r="N153" s="718"/>
      <c r="O153" s="681"/>
      <c r="P153" s="681"/>
      <c r="Q153" s="752"/>
      <c r="R153" s="752"/>
      <c r="S153" s="681"/>
      <c r="T153" s="681"/>
      <c r="U153" s="681"/>
      <c r="V153" s="681"/>
      <c r="W153" s="681"/>
      <c r="X153" s="681"/>
      <c r="Y153" s="39"/>
      <c r="Z153" s="40"/>
      <c r="AA153" s="55"/>
      <c r="AB153" s="56"/>
    </row>
    <row r="154" spans="2:28" ht="13.5" customHeight="1" x14ac:dyDescent="0.2">
      <c r="B154" s="704" t="s">
        <v>9</v>
      </c>
      <c r="C154" s="11"/>
      <c r="D154" s="12"/>
      <c r="E154" s="9"/>
      <c r="F154" s="10"/>
      <c r="G154" s="11"/>
      <c r="H154" s="12"/>
      <c r="I154" s="9"/>
      <c r="J154" s="10"/>
      <c r="K154" s="11"/>
      <c r="L154" s="12"/>
      <c r="M154" s="9"/>
      <c r="N154" s="10"/>
      <c r="O154" s="11"/>
      <c r="P154" s="12"/>
      <c r="Q154" s="9"/>
      <c r="R154" s="12"/>
      <c r="S154" s="11"/>
      <c r="T154" s="12"/>
      <c r="U154" s="11"/>
      <c r="V154" s="12"/>
      <c r="W154" s="11"/>
      <c r="X154" s="12"/>
      <c r="Y154" s="118"/>
      <c r="Z154" s="12"/>
      <c r="AA154" s="50"/>
      <c r="AB154" s="51"/>
    </row>
    <row r="155" spans="2:28" ht="13.5" customHeight="1" x14ac:dyDescent="0.2">
      <c r="B155" s="704"/>
      <c r="C155" s="695"/>
      <c r="D155" s="695"/>
      <c r="E155" s="717"/>
      <c r="F155" s="717"/>
      <c r="G155" s="695"/>
      <c r="H155" s="695"/>
      <c r="I155" s="717"/>
      <c r="J155" s="717"/>
      <c r="K155" s="695"/>
      <c r="L155" s="695"/>
      <c r="M155" s="717"/>
      <c r="N155" s="717"/>
      <c r="O155" s="695"/>
      <c r="P155" s="695"/>
      <c r="Q155" s="719"/>
      <c r="R155" s="719"/>
      <c r="S155" s="695"/>
      <c r="T155" s="695"/>
      <c r="U155" s="695"/>
      <c r="V155" s="695"/>
      <c r="W155" s="695"/>
      <c r="X155" s="695"/>
      <c r="Y155" s="18"/>
      <c r="Z155" s="19"/>
      <c r="AA155" s="53"/>
      <c r="AB155" s="54"/>
    </row>
    <row r="156" spans="2:28" ht="13.5" customHeight="1" x14ac:dyDescent="0.2">
      <c r="B156" s="704"/>
      <c r="C156" s="681"/>
      <c r="D156" s="681"/>
      <c r="E156" s="718"/>
      <c r="F156" s="718"/>
      <c r="G156" s="681"/>
      <c r="H156" s="681"/>
      <c r="I156" s="718"/>
      <c r="J156" s="718"/>
      <c r="K156" s="681"/>
      <c r="L156" s="681"/>
      <c r="M156" s="718"/>
      <c r="N156" s="718"/>
      <c r="O156" s="681"/>
      <c r="P156" s="681"/>
      <c r="Q156" s="752"/>
      <c r="R156" s="752"/>
      <c r="S156" s="681"/>
      <c r="T156" s="681"/>
      <c r="U156" s="681"/>
      <c r="V156" s="681"/>
      <c r="W156" s="681"/>
      <c r="X156" s="681"/>
      <c r="Y156" s="39"/>
      <c r="Z156" s="40"/>
      <c r="AA156" s="55"/>
      <c r="AB156" s="56"/>
    </row>
    <row r="157" spans="2:28" ht="13.5" customHeight="1" x14ac:dyDescent="0.2">
      <c r="B157" s="1002" t="s">
        <v>31</v>
      </c>
      <c r="C157" s="24"/>
      <c r="D157" s="33"/>
      <c r="E157" s="22"/>
      <c r="F157" s="23"/>
      <c r="G157" s="24"/>
      <c r="H157" s="25"/>
      <c r="I157" s="22"/>
      <c r="J157" s="32"/>
      <c r="K157" s="24"/>
      <c r="L157" s="25"/>
      <c r="M157" s="22"/>
      <c r="N157" s="23"/>
      <c r="O157" s="24"/>
      <c r="P157" s="25"/>
      <c r="Q157" s="22"/>
      <c r="R157" s="25"/>
      <c r="S157" s="24"/>
      <c r="T157" s="33"/>
      <c r="U157" s="24"/>
      <c r="V157" s="25"/>
      <c r="W157" s="24"/>
      <c r="X157" s="25"/>
      <c r="Y157" s="48"/>
      <c r="Z157" s="25"/>
      <c r="AA157" s="53"/>
      <c r="AB157" s="54"/>
    </row>
    <row r="158" spans="2:28" ht="13.5" customHeight="1" x14ac:dyDescent="0.2">
      <c r="B158" s="1002"/>
      <c r="C158" s="695"/>
      <c r="D158" s="695"/>
      <c r="E158" s="717"/>
      <c r="F158" s="717"/>
      <c r="G158" s="695"/>
      <c r="H158" s="695"/>
      <c r="I158" s="717"/>
      <c r="J158" s="717"/>
      <c r="K158" s="695"/>
      <c r="L158" s="695"/>
      <c r="M158" s="717"/>
      <c r="N158" s="717"/>
      <c r="O158" s="695"/>
      <c r="P158" s="695"/>
      <c r="Q158" s="719"/>
      <c r="R158" s="719"/>
      <c r="S158" s="695"/>
      <c r="T158" s="695"/>
      <c r="U158" s="695"/>
      <c r="V158" s="695"/>
      <c r="W158" s="695"/>
      <c r="X158" s="695"/>
      <c r="Y158" s="18"/>
      <c r="Z158" s="19"/>
      <c r="AA158" s="53"/>
      <c r="AB158" s="54"/>
    </row>
    <row r="159" spans="2:28" ht="13.5" customHeight="1" x14ac:dyDescent="0.2">
      <c r="B159" s="1002"/>
      <c r="C159" s="695"/>
      <c r="D159" s="695"/>
      <c r="E159" s="717"/>
      <c r="F159" s="717"/>
      <c r="G159" s="695"/>
      <c r="H159" s="695"/>
      <c r="I159" s="717"/>
      <c r="J159" s="717"/>
      <c r="K159" s="695"/>
      <c r="L159" s="695"/>
      <c r="M159" s="717"/>
      <c r="N159" s="717"/>
      <c r="O159" s="695"/>
      <c r="P159" s="695"/>
      <c r="Q159" s="719"/>
      <c r="R159" s="719"/>
      <c r="S159" s="695"/>
      <c r="T159" s="695"/>
      <c r="U159" s="695"/>
      <c r="V159" s="695"/>
      <c r="W159" s="695"/>
      <c r="X159" s="695"/>
      <c r="Y159" s="18"/>
      <c r="Z159" s="19"/>
      <c r="AA159" s="53"/>
      <c r="AB159" s="54"/>
    </row>
    <row r="160" spans="2:28" ht="13.5" customHeight="1" x14ac:dyDescent="0.2">
      <c r="B160" s="704" t="s">
        <v>33</v>
      </c>
      <c r="C160" s="11"/>
      <c r="D160" s="21"/>
      <c r="E160" s="9"/>
      <c r="F160" s="20"/>
      <c r="G160" s="11"/>
      <c r="H160" s="21"/>
      <c r="I160" s="9"/>
      <c r="J160" s="20"/>
      <c r="K160" s="11"/>
      <c r="L160" s="21"/>
      <c r="M160" s="9"/>
      <c r="N160" s="20"/>
      <c r="O160" s="11"/>
      <c r="P160" s="21"/>
      <c r="Q160" s="9"/>
      <c r="R160" s="21"/>
      <c r="S160" s="11"/>
      <c r="T160" s="21"/>
      <c r="U160" s="11"/>
      <c r="V160" s="21"/>
      <c r="W160" s="11"/>
      <c r="X160" s="21"/>
      <c r="Y160" s="119"/>
      <c r="Z160" s="21"/>
      <c r="AA160" s="50"/>
      <c r="AB160" s="51"/>
    </row>
    <row r="161" spans="2:28" ht="13.5" customHeight="1" x14ac:dyDescent="0.2">
      <c r="B161" s="704"/>
      <c r="C161" s="695"/>
      <c r="D161" s="695"/>
      <c r="E161" s="717"/>
      <c r="F161" s="717"/>
      <c r="G161" s="695"/>
      <c r="H161" s="695"/>
      <c r="I161" s="717"/>
      <c r="J161" s="717"/>
      <c r="K161" s="695"/>
      <c r="L161" s="695"/>
      <c r="M161" s="717"/>
      <c r="N161" s="717"/>
      <c r="O161" s="695"/>
      <c r="P161" s="695"/>
      <c r="Q161" s="719"/>
      <c r="R161" s="719"/>
      <c r="S161" s="695"/>
      <c r="T161" s="695"/>
      <c r="U161" s="695"/>
      <c r="V161" s="695"/>
      <c r="W161" s="695"/>
      <c r="X161" s="695"/>
      <c r="Y161" s="18"/>
      <c r="Z161" s="19"/>
      <c r="AA161" s="53"/>
      <c r="AB161" s="54"/>
    </row>
    <row r="162" spans="2:28" ht="13.5" customHeight="1" x14ac:dyDescent="0.2">
      <c r="B162" s="704"/>
      <c r="C162" s="681"/>
      <c r="D162" s="681"/>
      <c r="E162" s="718"/>
      <c r="F162" s="718"/>
      <c r="G162" s="681"/>
      <c r="H162" s="681"/>
      <c r="I162" s="718"/>
      <c r="J162" s="718"/>
      <c r="K162" s="681"/>
      <c r="L162" s="681"/>
      <c r="M162" s="718"/>
      <c r="N162" s="718"/>
      <c r="O162" s="681"/>
      <c r="P162" s="681"/>
      <c r="Q162" s="752"/>
      <c r="R162" s="752"/>
      <c r="S162" s="681"/>
      <c r="T162" s="681"/>
      <c r="U162" s="681"/>
      <c r="V162" s="681"/>
      <c r="W162" s="681"/>
      <c r="X162" s="681"/>
      <c r="Y162" s="39"/>
      <c r="Z162" s="40"/>
      <c r="AA162" s="55"/>
      <c r="AB162" s="56"/>
    </row>
    <row r="163" spans="2:28" ht="13.5" customHeight="1" x14ac:dyDescent="0.2">
      <c r="B163" s="999" t="s">
        <v>27</v>
      </c>
      <c r="C163" s="1000">
        <v>41827</v>
      </c>
      <c r="D163" s="1000"/>
      <c r="E163" s="1001">
        <v>41827</v>
      </c>
      <c r="F163" s="1001"/>
      <c r="G163" s="50"/>
      <c r="H163" s="51"/>
      <c r="I163" s="1001">
        <v>41827</v>
      </c>
      <c r="J163" s="1001"/>
      <c r="K163" s="741"/>
      <c r="L163" s="741"/>
      <c r="M163" s="776">
        <v>41827</v>
      </c>
      <c r="N163" s="776"/>
      <c r="O163" s="741">
        <v>41827</v>
      </c>
      <c r="P163" s="741"/>
      <c r="Q163" s="88"/>
      <c r="R163" s="51"/>
      <c r="S163" s="741">
        <v>41827</v>
      </c>
      <c r="T163" s="741"/>
      <c r="U163" s="741">
        <v>41827</v>
      </c>
      <c r="V163" s="741"/>
      <c r="W163" s="741">
        <v>41827</v>
      </c>
      <c r="X163" s="741"/>
      <c r="Y163" s="741">
        <v>41827</v>
      </c>
      <c r="Z163" s="741"/>
      <c r="AA163" s="1004"/>
      <c r="AB163" s="1004"/>
    </row>
    <row r="164" spans="2:28" ht="13.5" customHeight="1" x14ac:dyDescent="0.2">
      <c r="B164" s="999"/>
      <c r="C164" s="1005">
        <v>41882</v>
      </c>
      <c r="D164" s="1005"/>
      <c r="E164" s="1006">
        <v>41882</v>
      </c>
      <c r="F164" s="1006"/>
      <c r="G164" s="55"/>
      <c r="H164" s="56"/>
      <c r="I164" s="1006">
        <v>41882</v>
      </c>
      <c r="J164" s="1006"/>
      <c r="K164" s="681"/>
      <c r="L164" s="681"/>
      <c r="M164" s="718">
        <v>41882</v>
      </c>
      <c r="N164" s="718"/>
      <c r="O164" s="681">
        <v>41882</v>
      </c>
      <c r="P164" s="681"/>
      <c r="Q164" s="95"/>
      <c r="R164" s="56"/>
      <c r="S164" s="681">
        <v>41517</v>
      </c>
      <c r="T164" s="681"/>
      <c r="U164" s="681">
        <v>41517</v>
      </c>
      <c r="V164" s="681"/>
      <c r="W164" s="681">
        <v>41517</v>
      </c>
      <c r="X164" s="681"/>
      <c r="Y164" s="681">
        <v>41517</v>
      </c>
      <c r="Z164" s="681"/>
      <c r="AA164" s="1003"/>
      <c r="AB164" s="1003"/>
    </row>
    <row r="165" spans="2:28" x14ac:dyDescent="0.2">
      <c r="B165" s="57"/>
      <c r="C165" s="58"/>
      <c r="D165" s="58"/>
      <c r="E165" s="58"/>
      <c r="G165" s="58"/>
      <c r="H165" s="57"/>
      <c r="I165" s="58"/>
      <c r="J165" s="58"/>
      <c r="K165" s="58"/>
    </row>
    <row r="166" spans="2:28" x14ac:dyDescent="0.2">
      <c r="J166" s="57" t="s">
        <v>36</v>
      </c>
      <c r="K166" s="58"/>
      <c r="L166" s="58"/>
      <c r="M166" s="58"/>
      <c r="O166" s="58"/>
      <c r="P166" s="58"/>
      <c r="Q166" s="58"/>
      <c r="R166" s="57">
        <f>ИГО!P188</f>
        <v>0</v>
      </c>
    </row>
  </sheetData>
  <sheetProtection selectLockedCells="1" selectUnlockedCells="1"/>
  <mergeCells count="1343">
    <mergeCell ref="C1:X1"/>
    <mergeCell ref="C2:Q2"/>
    <mergeCell ref="T2:U2"/>
    <mergeCell ref="B3:X3"/>
    <mergeCell ref="C4:U4"/>
    <mergeCell ref="V4:Y4"/>
    <mergeCell ref="Y7:Z7"/>
    <mergeCell ref="AA7:AB7"/>
    <mergeCell ref="B9:B10"/>
    <mergeCell ref="C9:D9"/>
    <mergeCell ref="E9:F9"/>
    <mergeCell ref="G9:H9"/>
    <mergeCell ref="I9:J9"/>
    <mergeCell ref="K9:L9"/>
    <mergeCell ref="U9:V9"/>
    <mergeCell ref="W9:X9"/>
    <mergeCell ref="C6:X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A9:AB9"/>
    <mergeCell ref="C10:D10"/>
    <mergeCell ref="E10:F10"/>
    <mergeCell ref="G10:H10"/>
    <mergeCell ref="I10:J10"/>
    <mergeCell ref="K10:L10"/>
    <mergeCell ref="U7:V7"/>
    <mergeCell ref="W7:X7"/>
    <mergeCell ref="M9:N9"/>
    <mergeCell ref="O9:P9"/>
    <mergeCell ref="Q9:R9"/>
    <mergeCell ref="S9:T9"/>
    <mergeCell ref="AA12:AB12"/>
    <mergeCell ref="C13:D13"/>
    <mergeCell ref="E13:F13"/>
    <mergeCell ref="G13:H13"/>
    <mergeCell ref="I13:J13"/>
    <mergeCell ref="K13:L13"/>
    <mergeCell ref="W13:X13"/>
    <mergeCell ref="Q12:R12"/>
    <mergeCell ref="S12:T12"/>
    <mergeCell ref="U12:V12"/>
    <mergeCell ref="AA13:AB13"/>
    <mergeCell ref="U10:V10"/>
    <mergeCell ref="W10:X10"/>
    <mergeCell ref="AA10:AB10"/>
    <mergeCell ref="C12:D12"/>
    <mergeCell ref="E12:F12"/>
    <mergeCell ref="G12:H12"/>
    <mergeCell ref="I12:J12"/>
    <mergeCell ref="K12:L12"/>
    <mergeCell ref="M12:N12"/>
    <mergeCell ref="O12:P12"/>
    <mergeCell ref="B14:B16"/>
    <mergeCell ref="C15:D15"/>
    <mergeCell ref="E15:F15"/>
    <mergeCell ref="G15:H15"/>
    <mergeCell ref="W15:X15"/>
    <mergeCell ref="O16:P16"/>
    <mergeCell ref="Q16:R16"/>
    <mergeCell ref="S16:T16"/>
    <mergeCell ref="U16:V16"/>
    <mergeCell ref="Q15:R15"/>
    <mergeCell ref="AA15:AB15"/>
    <mergeCell ref="M10:N10"/>
    <mergeCell ref="O10:P10"/>
    <mergeCell ref="Q10:R10"/>
    <mergeCell ref="S10:T10"/>
    <mergeCell ref="W12:X12"/>
    <mergeCell ref="M13:N13"/>
    <mergeCell ref="O13:P13"/>
    <mergeCell ref="Q13:R13"/>
    <mergeCell ref="S15:T15"/>
    <mergeCell ref="U15:V15"/>
    <mergeCell ref="B20:B22"/>
    <mergeCell ref="C21:D21"/>
    <mergeCell ref="E21:F21"/>
    <mergeCell ref="G21:H21"/>
    <mergeCell ref="K16:L16"/>
    <mergeCell ref="M16:N16"/>
    <mergeCell ref="C16:D16"/>
    <mergeCell ref="E16:F16"/>
    <mergeCell ref="G16:H16"/>
    <mergeCell ref="I16:J16"/>
    <mergeCell ref="M21:N21"/>
    <mergeCell ref="S13:T13"/>
    <mergeCell ref="U13:V13"/>
    <mergeCell ref="O18:P18"/>
    <mergeCell ref="Q18:R18"/>
    <mergeCell ref="O22:P22"/>
    <mergeCell ref="Q22:R22"/>
    <mergeCell ref="B17:B19"/>
    <mergeCell ref="C18:D18"/>
    <mergeCell ref="E18:F18"/>
    <mergeCell ref="G18:H18"/>
    <mergeCell ref="I18:J18"/>
    <mergeCell ref="K18:L18"/>
    <mergeCell ref="C19:D19"/>
    <mergeCell ref="S22:T22"/>
    <mergeCell ref="U22:V22"/>
    <mergeCell ref="M19:N19"/>
    <mergeCell ref="M18:N18"/>
    <mergeCell ref="I15:J15"/>
    <mergeCell ref="K15:L15"/>
    <mergeCell ref="M15:N15"/>
    <mergeCell ref="O15:P15"/>
    <mergeCell ref="W22:X22"/>
    <mergeCell ref="AA16:AB16"/>
    <mergeCell ref="W16:X16"/>
    <mergeCell ref="S18:T18"/>
    <mergeCell ref="U18:V18"/>
    <mergeCell ref="W18:X18"/>
    <mergeCell ref="W21:X21"/>
    <mergeCell ref="K21:L21"/>
    <mergeCell ref="AA22:AB22"/>
    <mergeCell ref="C22:D22"/>
    <mergeCell ref="E22:F22"/>
    <mergeCell ref="G22:H22"/>
    <mergeCell ref="I22:J22"/>
    <mergeCell ref="K22:L22"/>
    <mergeCell ref="M22:N22"/>
    <mergeCell ref="U19:V19"/>
    <mergeCell ref="W19:X19"/>
    <mergeCell ref="AA19:AB19"/>
    <mergeCell ref="O21:P21"/>
    <mergeCell ref="Q21:R21"/>
    <mergeCell ref="S21:T21"/>
    <mergeCell ref="U21:V21"/>
    <mergeCell ref="AA18:AB18"/>
    <mergeCell ref="O19:P19"/>
    <mergeCell ref="Q19:R19"/>
    <mergeCell ref="S19:T19"/>
    <mergeCell ref="AA21:AB21"/>
    <mergeCell ref="E19:F19"/>
    <mergeCell ref="G19:H19"/>
    <mergeCell ref="I19:J19"/>
    <mergeCell ref="K19:L19"/>
    <mergeCell ref="I21:J21"/>
    <mergeCell ref="U24:V24"/>
    <mergeCell ref="W24:X24"/>
    <mergeCell ref="O25:P25"/>
    <mergeCell ref="Q25:R25"/>
    <mergeCell ref="AA27:AB27"/>
    <mergeCell ref="C31:D31"/>
    <mergeCell ref="S25:T25"/>
    <mergeCell ref="M24:N24"/>
    <mergeCell ref="O24:P24"/>
    <mergeCell ref="Q24:R24"/>
    <mergeCell ref="S24:T24"/>
    <mergeCell ref="S28:T28"/>
    <mergeCell ref="I25:J25"/>
    <mergeCell ref="K25:L25"/>
    <mergeCell ref="M25:N25"/>
    <mergeCell ref="B23:B25"/>
    <mergeCell ref="C24:D24"/>
    <mergeCell ref="E24:F24"/>
    <mergeCell ref="G24:H24"/>
    <mergeCell ref="I24:J24"/>
    <mergeCell ref="K24:L24"/>
    <mergeCell ref="E25:F25"/>
    <mergeCell ref="G25:H25"/>
    <mergeCell ref="W28:X28"/>
    <mergeCell ref="AA28:AB28"/>
    <mergeCell ref="B26:B28"/>
    <mergeCell ref="G26:H26"/>
    <mergeCell ref="Q26:R26"/>
    <mergeCell ref="C27:D27"/>
    <mergeCell ref="E27:F27"/>
    <mergeCell ref="G27:H27"/>
    <mergeCell ref="I27:J27"/>
    <mergeCell ref="C28:D28"/>
    <mergeCell ref="E28:F28"/>
    <mergeCell ref="G28:H28"/>
    <mergeCell ref="I28:J28"/>
    <mergeCell ref="K28:L28"/>
    <mergeCell ref="M28:N28"/>
    <mergeCell ref="O28:P28"/>
    <mergeCell ref="Q28:R28"/>
    <mergeCell ref="C25:D25"/>
    <mergeCell ref="U25:V25"/>
    <mergeCell ref="W25:X25"/>
    <mergeCell ref="AA25:AB25"/>
    <mergeCell ref="AA24:AB24"/>
    <mergeCell ref="K30:L30"/>
    <mergeCell ref="Q31:R31"/>
    <mergeCell ref="S31:T31"/>
    <mergeCell ref="U31:V31"/>
    <mergeCell ref="U28:V28"/>
    <mergeCell ref="K27:L27"/>
    <mergeCell ref="M27:N27"/>
    <mergeCell ref="O27:P27"/>
    <mergeCell ref="Q27:R27"/>
    <mergeCell ref="M30:N30"/>
    <mergeCell ref="O30:P30"/>
    <mergeCell ref="W30:X30"/>
    <mergeCell ref="Y30:Z30"/>
    <mergeCell ref="S27:T27"/>
    <mergeCell ref="U27:V27"/>
    <mergeCell ref="W27:X27"/>
    <mergeCell ref="Q30:R30"/>
    <mergeCell ref="E31:F31"/>
    <mergeCell ref="G31:H31"/>
    <mergeCell ref="I31:J31"/>
    <mergeCell ref="K31:L31"/>
    <mergeCell ref="M31:N31"/>
    <mergeCell ref="O31:P31"/>
    <mergeCell ref="AA34:AB34"/>
    <mergeCell ref="B29:B31"/>
    <mergeCell ref="M29:N29"/>
    <mergeCell ref="C30:D30"/>
    <mergeCell ref="E30:F30"/>
    <mergeCell ref="G30:H30"/>
    <mergeCell ref="I30:J30"/>
    <mergeCell ref="W31:X31"/>
    <mergeCell ref="Y31:Z31"/>
    <mergeCell ref="S30:T30"/>
    <mergeCell ref="AA31:AB31"/>
    <mergeCell ref="AA30:AB30"/>
    <mergeCell ref="Y33:Z33"/>
    <mergeCell ref="AA33:AB33"/>
    <mergeCell ref="C34:D34"/>
    <mergeCell ref="E34:F34"/>
    <mergeCell ref="G34:H34"/>
    <mergeCell ref="I34:J34"/>
    <mergeCell ref="K34:L34"/>
    <mergeCell ref="W34:X34"/>
    <mergeCell ref="U33:V33"/>
    <mergeCell ref="W33:X33"/>
    <mergeCell ref="B32:B34"/>
    <mergeCell ref="Y34:Z34"/>
    <mergeCell ref="U30:V30"/>
    <mergeCell ref="S34:T34"/>
    <mergeCell ref="O33:P33"/>
    <mergeCell ref="Q33:R33"/>
    <mergeCell ref="B36:B37"/>
    <mergeCell ref="C36:D36"/>
    <mergeCell ref="E36:F36"/>
    <mergeCell ref="G36:H36"/>
    <mergeCell ref="I36:J36"/>
    <mergeCell ref="Q37:R37"/>
    <mergeCell ref="C37:D37"/>
    <mergeCell ref="E37:F37"/>
    <mergeCell ref="G37:H37"/>
    <mergeCell ref="I37:J37"/>
    <mergeCell ref="M34:N34"/>
    <mergeCell ref="O34:P34"/>
    <mergeCell ref="Q34:R34"/>
    <mergeCell ref="Q36:R36"/>
    <mergeCell ref="U37:V37"/>
    <mergeCell ref="W37:X37"/>
    <mergeCell ref="Y37:Z37"/>
    <mergeCell ref="U34:V34"/>
    <mergeCell ref="S33:T33"/>
    <mergeCell ref="M40:N40"/>
    <mergeCell ref="Q40:R40"/>
    <mergeCell ref="S40:T40"/>
    <mergeCell ref="O39:P39"/>
    <mergeCell ref="Q39:R39"/>
    <mergeCell ref="S39:T39"/>
    <mergeCell ref="I42:J42"/>
    <mergeCell ref="K42:L42"/>
    <mergeCell ref="O40:P40"/>
    <mergeCell ref="C39:D39"/>
    <mergeCell ref="E39:F39"/>
    <mergeCell ref="G39:H39"/>
    <mergeCell ref="I39:J39"/>
    <mergeCell ref="K39:L39"/>
    <mergeCell ref="M39:N39"/>
    <mergeCell ref="C33:D33"/>
    <mergeCell ref="E33:F33"/>
    <mergeCell ref="G33:H33"/>
    <mergeCell ref="I33:J33"/>
    <mergeCell ref="K33:L33"/>
    <mergeCell ref="M33:N33"/>
    <mergeCell ref="AA37:AB37"/>
    <mergeCell ref="W36:X36"/>
    <mergeCell ref="Y36:Z36"/>
    <mergeCell ref="AA36:AB36"/>
    <mergeCell ref="U39:V39"/>
    <mergeCell ref="W39:X39"/>
    <mergeCell ref="Y39:Z39"/>
    <mergeCell ref="AA39:AB39"/>
    <mergeCell ref="S37:T37"/>
    <mergeCell ref="K37:L37"/>
    <mergeCell ref="M37:N37"/>
    <mergeCell ref="O37:P37"/>
    <mergeCell ref="K36:L36"/>
    <mergeCell ref="M36:N36"/>
    <mergeCell ref="O36:P36"/>
    <mergeCell ref="Y42:Z42"/>
    <mergeCell ref="AA42:AB42"/>
    <mergeCell ref="S36:T36"/>
    <mergeCell ref="U36:V36"/>
    <mergeCell ref="Y40:Z40"/>
    <mergeCell ref="AA40:AB40"/>
    <mergeCell ref="S42:T42"/>
    <mergeCell ref="U42:V42"/>
    <mergeCell ref="W42:X42"/>
    <mergeCell ref="Q46:R46"/>
    <mergeCell ref="S46:T46"/>
    <mergeCell ref="U46:V46"/>
    <mergeCell ref="W46:X46"/>
    <mergeCell ref="Q43:R43"/>
    <mergeCell ref="C42:D42"/>
    <mergeCell ref="E42:F42"/>
    <mergeCell ref="G42:H42"/>
    <mergeCell ref="U40:V40"/>
    <mergeCell ref="W40:X40"/>
    <mergeCell ref="M42:N42"/>
    <mergeCell ref="O42:P42"/>
    <mergeCell ref="Q42:R42"/>
    <mergeCell ref="C40:D40"/>
    <mergeCell ref="E40:F40"/>
    <mergeCell ref="G40:H40"/>
    <mergeCell ref="I40:J40"/>
    <mergeCell ref="K40:L40"/>
    <mergeCell ref="G43:H43"/>
    <mergeCell ref="I43:J43"/>
    <mergeCell ref="K43:L43"/>
    <mergeCell ref="M43:N43"/>
    <mergeCell ref="O43:P43"/>
    <mergeCell ref="AA46:AB46"/>
    <mergeCell ref="O45:P45"/>
    <mergeCell ref="Q45:R45"/>
    <mergeCell ref="S45:T45"/>
    <mergeCell ref="U45:V45"/>
    <mergeCell ref="AA45:AB45"/>
    <mergeCell ref="O46:P46"/>
    <mergeCell ref="B44:B46"/>
    <mergeCell ref="C45:D45"/>
    <mergeCell ref="E45:F45"/>
    <mergeCell ref="G45:H45"/>
    <mergeCell ref="AA49:AB49"/>
    <mergeCell ref="S43:T43"/>
    <mergeCell ref="U43:V43"/>
    <mergeCell ref="W43:X43"/>
    <mergeCell ref="Y43:Z43"/>
    <mergeCell ref="AA43:AB43"/>
    <mergeCell ref="I45:J45"/>
    <mergeCell ref="B41:B43"/>
    <mergeCell ref="B47:B49"/>
    <mergeCell ref="C48:D48"/>
    <mergeCell ref="E48:F48"/>
    <mergeCell ref="G48:H48"/>
    <mergeCell ref="I48:J48"/>
    <mergeCell ref="K48:L48"/>
    <mergeCell ref="S49:T49"/>
    <mergeCell ref="M48:N48"/>
    <mergeCell ref="K45:L45"/>
    <mergeCell ref="M45:N45"/>
    <mergeCell ref="AA48:AB48"/>
    <mergeCell ref="C43:D43"/>
    <mergeCell ref="E43:F43"/>
    <mergeCell ref="U52:V52"/>
    <mergeCell ref="W52:X52"/>
    <mergeCell ref="Y52:Z52"/>
    <mergeCell ref="W45:X45"/>
    <mergeCell ref="Y45:Z45"/>
    <mergeCell ref="U49:V49"/>
    <mergeCell ref="W49:X49"/>
    <mergeCell ref="Y49:Z49"/>
    <mergeCell ref="C46:D46"/>
    <mergeCell ref="E46:F46"/>
    <mergeCell ref="G46:H46"/>
    <mergeCell ref="I46:J46"/>
    <mergeCell ref="K46:L46"/>
    <mergeCell ref="M46:N46"/>
    <mergeCell ref="Y46:Z46"/>
    <mergeCell ref="M49:N49"/>
    <mergeCell ref="O49:P49"/>
    <mergeCell ref="Q49:R49"/>
    <mergeCell ref="Q51:R51"/>
    <mergeCell ref="S51:T51"/>
    <mergeCell ref="U51:V51"/>
    <mergeCell ref="O48:P48"/>
    <mergeCell ref="Q48:R48"/>
    <mergeCell ref="S48:T48"/>
    <mergeCell ref="Y48:Z48"/>
    <mergeCell ref="C49:D49"/>
    <mergeCell ref="E49:F49"/>
    <mergeCell ref="G49:H49"/>
    <mergeCell ref="I49:J49"/>
    <mergeCell ref="K49:L49"/>
    <mergeCell ref="U48:V48"/>
    <mergeCell ref="W48:X48"/>
    <mergeCell ref="W51:X51"/>
    <mergeCell ref="Y51:Z51"/>
    <mergeCell ref="AA51:AB51"/>
    <mergeCell ref="U54:V54"/>
    <mergeCell ref="W54:X54"/>
    <mergeCell ref="S52:T52"/>
    <mergeCell ref="K52:L52"/>
    <mergeCell ref="M52:N52"/>
    <mergeCell ref="O52:P52"/>
    <mergeCell ref="K51:L51"/>
    <mergeCell ref="M51:N51"/>
    <mergeCell ref="O51:P51"/>
    <mergeCell ref="B50:B52"/>
    <mergeCell ref="C51:D51"/>
    <mergeCell ref="E51:F51"/>
    <mergeCell ref="G51:H51"/>
    <mergeCell ref="I51:J51"/>
    <mergeCell ref="Q52:R52"/>
    <mergeCell ref="C52:D52"/>
    <mergeCell ref="E52:F52"/>
    <mergeCell ref="G52:H52"/>
    <mergeCell ref="I52:J52"/>
    <mergeCell ref="M54:N54"/>
    <mergeCell ref="O54:P54"/>
    <mergeCell ref="Q54:R54"/>
    <mergeCell ref="S54:T54"/>
    <mergeCell ref="Y54:Z54"/>
    <mergeCell ref="AA54:AB54"/>
    <mergeCell ref="B53:B55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AA52:AB52"/>
    <mergeCell ref="AA55:AB55"/>
    <mergeCell ref="B56:B58"/>
    <mergeCell ref="C57:D57"/>
    <mergeCell ref="E57:F57"/>
    <mergeCell ref="G57:H57"/>
    <mergeCell ref="I57:J57"/>
    <mergeCell ref="Q57:R57"/>
    <mergeCell ref="S57:T57"/>
    <mergeCell ref="U57:V57"/>
    <mergeCell ref="S55:T55"/>
    <mergeCell ref="K55:L55"/>
    <mergeCell ref="M55:N55"/>
    <mergeCell ref="O55:P55"/>
    <mergeCell ref="Q55:R55"/>
    <mergeCell ref="W55:X55"/>
    <mergeCell ref="Y55:Z55"/>
    <mergeCell ref="U55:V55"/>
    <mergeCell ref="W57:X57"/>
    <mergeCell ref="Y57:Z57"/>
    <mergeCell ref="AA57:AB57"/>
    <mergeCell ref="Q58:R58"/>
    <mergeCell ref="S58:T58"/>
    <mergeCell ref="U58:V58"/>
    <mergeCell ref="W58:X58"/>
    <mergeCell ref="C58:D58"/>
    <mergeCell ref="E58:F58"/>
    <mergeCell ref="G58:H58"/>
    <mergeCell ref="I58:J58"/>
    <mergeCell ref="Y58:Z58"/>
    <mergeCell ref="AA58:AB58"/>
    <mergeCell ref="K58:L58"/>
    <mergeCell ref="M58:N58"/>
    <mergeCell ref="O58:P58"/>
    <mergeCell ref="K57:L57"/>
    <mergeCell ref="M57:N57"/>
    <mergeCell ref="O57:P57"/>
    <mergeCell ref="B63:B64"/>
    <mergeCell ref="C63:D63"/>
    <mergeCell ref="E63:F63"/>
    <mergeCell ref="G63:H63"/>
    <mergeCell ref="I63:J63"/>
    <mergeCell ref="K63:L63"/>
    <mergeCell ref="M63:N63"/>
    <mergeCell ref="Q60:R60"/>
    <mergeCell ref="S60:T60"/>
    <mergeCell ref="AA60:AB60"/>
    <mergeCell ref="C61:D61"/>
    <mergeCell ref="E61:F61"/>
    <mergeCell ref="G61:H61"/>
    <mergeCell ref="I61:J61"/>
    <mergeCell ref="K61:L61"/>
    <mergeCell ref="M61:N61"/>
    <mergeCell ref="O61:P61"/>
    <mergeCell ref="U60:V60"/>
    <mergeCell ref="W60:X60"/>
    <mergeCell ref="B59:B61"/>
    <mergeCell ref="C60:D60"/>
    <mergeCell ref="E60:F60"/>
    <mergeCell ref="G60:H60"/>
    <mergeCell ref="I60:J60"/>
    <mergeCell ref="K60:L60"/>
    <mergeCell ref="M60:N60"/>
    <mergeCell ref="O60:P60"/>
    <mergeCell ref="O63:P63"/>
    <mergeCell ref="Q63:R63"/>
    <mergeCell ref="S63:T63"/>
    <mergeCell ref="K66:L66"/>
    <mergeCell ref="M66:N66"/>
    <mergeCell ref="AA63:AB63"/>
    <mergeCell ref="O64:P64"/>
    <mergeCell ref="W66:X66"/>
    <mergeCell ref="Y66:Z66"/>
    <mergeCell ref="O66:P66"/>
    <mergeCell ref="U63:V63"/>
    <mergeCell ref="W63:X63"/>
    <mergeCell ref="Y63:Z63"/>
    <mergeCell ref="U61:V61"/>
    <mergeCell ref="W61:X61"/>
    <mergeCell ref="Q64:R64"/>
    <mergeCell ref="S64:T64"/>
    <mergeCell ref="Q61:R61"/>
    <mergeCell ref="S61:T61"/>
    <mergeCell ref="AA61:AB61"/>
    <mergeCell ref="I66:J66"/>
    <mergeCell ref="U64:V64"/>
    <mergeCell ref="W64:X64"/>
    <mergeCell ref="Y64:Z64"/>
    <mergeCell ref="AA64:AB64"/>
    <mergeCell ref="U66:V66"/>
    <mergeCell ref="C64:D64"/>
    <mergeCell ref="E64:F64"/>
    <mergeCell ref="G64:H64"/>
    <mergeCell ref="I64:J64"/>
    <mergeCell ref="K64:L64"/>
    <mergeCell ref="M64:N64"/>
    <mergeCell ref="AA67:AB67"/>
    <mergeCell ref="AA69:AB69"/>
    <mergeCell ref="C70:D70"/>
    <mergeCell ref="E70:F70"/>
    <mergeCell ref="G70:H70"/>
    <mergeCell ref="I70:J70"/>
    <mergeCell ref="K70:L70"/>
    <mergeCell ref="M70:N70"/>
    <mergeCell ref="O70:P70"/>
    <mergeCell ref="U69:V69"/>
    <mergeCell ref="W69:X69"/>
    <mergeCell ref="M67:N67"/>
    <mergeCell ref="O67:P67"/>
    <mergeCell ref="B68:B70"/>
    <mergeCell ref="C69:D69"/>
    <mergeCell ref="E69:F69"/>
    <mergeCell ref="G69:H69"/>
    <mergeCell ref="M69:N69"/>
    <mergeCell ref="O69:P69"/>
    <mergeCell ref="Q66:R66"/>
    <mergeCell ref="S66:T66"/>
    <mergeCell ref="I69:J69"/>
    <mergeCell ref="K69:L69"/>
    <mergeCell ref="AA66:AB66"/>
    <mergeCell ref="C67:D67"/>
    <mergeCell ref="E67:F67"/>
    <mergeCell ref="G67:H67"/>
    <mergeCell ref="I67:J67"/>
    <mergeCell ref="K67:L67"/>
    <mergeCell ref="S70:T70"/>
    <mergeCell ref="U70:V70"/>
    <mergeCell ref="W70:X70"/>
    <mergeCell ref="Y70:Z70"/>
    <mergeCell ref="Q67:R67"/>
    <mergeCell ref="S67:T67"/>
    <mergeCell ref="U67:V67"/>
    <mergeCell ref="W67:X67"/>
    <mergeCell ref="Y69:Z69"/>
    <mergeCell ref="Y67:Z67"/>
    <mergeCell ref="S69:T69"/>
    <mergeCell ref="C66:D66"/>
    <mergeCell ref="E66:F66"/>
    <mergeCell ref="G66:H66"/>
    <mergeCell ref="AA70:AB70"/>
    <mergeCell ref="Q73:R73"/>
    <mergeCell ref="S73:T73"/>
    <mergeCell ref="U73:V73"/>
    <mergeCell ref="W73:X73"/>
    <mergeCell ref="Q70:R70"/>
    <mergeCell ref="Q69:R69"/>
    <mergeCell ref="S72:T72"/>
    <mergeCell ref="U72:V72"/>
    <mergeCell ref="C79:D79"/>
    <mergeCell ref="Y75:Z75"/>
    <mergeCell ref="AA75:AB75"/>
    <mergeCell ref="C76:D76"/>
    <mergeCell ref="E76:F76"/>
    <mergeCell ref="G76:H76"/>
    <mergeCell ref="I76:J76"/>
    <mergeCell ref="K76:L76"/>
    <mergeCell ref="M76:N76"/>
    <mergeCell ref="O76:P76"/>
    <mergeCell ref="Q76:R76"/>
    <mergeCell ref="Q72:R72"/>
    <mergeCell ref="Q78:R78"/>
    <mergeCell ref="S78:T78"/>
    <mergeCell ref="S76:T76"/>
    <mergeCell ref="W76:X76"/>
    <mergeCell ref="Q75:R75"/>
    <mergeCell ref="S75:T75"/>
    <mergeCell ref="U75:V75"/>
    <mergeCell ref="Y73:Z73"/>
    <mergeCell ref="AA73:AB73"/>
    <mergeCell ref="W72:X72"/>
    <mergeCell ref="Y72:Z72"/>
    <mergeCell ref="AA72:AB72"/>
    <mergeCell ref="B71:B73"/>
    <mergeCell ref="C72:D72"/>
    <mergeCell ref="E72:F72"/>
    <mergeCell ref="G72:H72"/>
    <mergeCell ref="C73:D73"/>
    <mergeCell ref="E73:F73"/>
    <mergeCell ref="G73:H73"/>
    <mergeCell ref="I72:J72"/>
    <mergeCell ref="I73:J73"/>
    <mergeCell ref="K73:L73"/>
    <mergeCell ref="M73:N73"/>
    <mergeCell ref="O73:P73"/>
    <mergeCell ref="M75:N75"/>
    <mergeCell ref="K79:L79"/>
    <mergeCell ref="M79:N79"/>
    <mergeCell ref="O79:P79"/>
    <mergeCell ref="K78:L78"/>
    <mergeCell ref="M78:N78"/>
    <mergeCell ref="K72:L72"/>
    <mergeCell ref="M72:N72"/>
    <mergeCell ref="O72:P72"/>
    <mergeCell ref="O78:P78"/>
    <mergeCell ref="I78:J78"/>
    <mergeCell ref="O75:P75"/>
    <mergeCell ref="W78:X78"/>
    <mergeCell ref="Y78:Z78"/>
    <mergeCell ref="AA78:AB78"/>
    <mergeCell ref="W75:X75"/>
    <mergeCell ref="B74:B76"/>
    <mergeCell ref="C75:D75"/>
    <mergeCell ref="E75:F75"/>
    <mergeCell ref="G75:H75"/>
    <mergeCell ref="I75:J75"/>
    <mergeCell ref="K75:L75"/>
    <mergeCell ref="E79:F79"/>
    <mergeCell ref="G79:H79"/>
    <mergeCell ref="I79:J79"/>
    <mergeCell ref="W79:X79"/>
    <mergeCell ref="Y79:Z79"/>
    <mergeCell ref="AA79:AB79"/>
    <mergeCell ref="Y76:Z76"/>
    <mergeCell ref="AA76:AB76"/>
    <mergeCell ref="B77:B79"/>
    <mergeCell ref="C78:D78"/>
    <mergeCell ref="E78:F78"/>
    <mergeCell ref="G78:H78"/>
    <mergeCell ref="U76:V76"/>
    <mergeCell ref="U78:V78"/>
    <mergeCell ref="Q79:R79"/>
    <mergeCell ref="S79:T79"/>
    <mergeCell ref="U79:V79"/>
    <mergeCell ref="AA82:AB82"/>
    <mergeCell ref="B83:B85"/>
    <mergeCell ref="C84:D84"/>
    <mergeCell ref="E84:F84"/>
    <mergeCell ref="G84:H84"/>
    <mergeCell ref="I84:J84"/>
    <mergeCell ref="Q84:R84"/>
    <mergeCell ref="S84:T84"/>
    <mergeCell ref="Y81:Z81"/>
    <mergeCell ref="AA81:AB81"/>
    <mergeCell ref="C82:D82"/>
    <mergeCell ref="E82:F82"/>
    <mergeCell ref="G82:H82"/>
    <mergeCell ref="I82:J82"/>
    <mergeCell ref="K82:L82"/>
    <mergeCell ref="M82:N82"/>
    <mergeCell ref="O82:P82"/>
    <mergeCell ref="Q82:R82"/>
    <mergeCell ref="B80:B82"/>
    <mergeCell ref="C81:D81"/>
    <mergeCell ref="E81:F81"/>
    <mergeCell ref="G81:H81"/>
    <mergeCell ref="I81:J81"/>
    <mergeCell ref="K84:L84"/>
    <mergeCell ref="W81:X81"/>
    <mergeCell ref="O81:P81"/>
    <mergeCell ref="Q81:R81"/>
    <mergeCell ref="M84:N84"/>
    <mergeCell ref="O84:P84"/>
    <mergeCell ref="U87:V87"/>
    <mergeCell ref="W87:X87"/>
    <mergeCell ref="B86:B88"/>
    <mergeCell ref="C87:D87"/>
    <mergeCell ref="E87:F87"/>
    <mergeCell ref="G87:H87"/>
    <mergeCell ref="I87:J87"/>
    <mergeCell ref="AA85:AB85"/>
    <mergeCell ref="W84:X84"/>
    <mergeCell ref="Y84:Z84"/>
    <mergeCell ref="AA84:AB84"/>
    <mergeCell ref="K81:L81"/>
    <mergeCell ref="Q85:R85"/>
    <mergeCell ref="S85:T85"/>
    <mergeCell ref="U85:V85"/>
    <mergeCell ref="K85:L85"/>
    <mergeCell ref="M85:N85"/>
    <mergeCell ref="C85:D85"/>
    <mergeCell ref="E85:F85"/>
    <mergeCell ref="G85:H85"/>
    <mergeCell ref="I85:J85"/>
    <mergeCell ref="W85:X85"/>
    <mergeCell ref="Y85:Z85"/>
    <mergeCell ref="O85:P85"/>
    <mergeCell ref="U84:V84"/>
    <mergeCell ref="M81:N81"/>
    <mergeCell ref="S82:T82"/>
    <mergeCell ref="U82:V82"/>
    <mergeCell ref="U81:V81"/>
    <mergeCell ref="S81:T81"/>
    <mergeCell ref="W82:X82"/>
    <mergeCell ref="Y82:Z82"/>
    <mergeCell ref="B90:B91"/>
    <mergeCell ref="C90:D90"/>
    <mergeCell ref="E90:F90"/>
    <mergeCell ref="G90:H90"/>
    <mergeCell ref="I90:J90"/>
    <mergeCell ref="Q90:R90"/>
    <mergeCell ref="S90:T90"/>
    <mergeCell ref="U90:V90"/>
    <mergeCell ref="AA87:AB87"/>
    <mergeCell ref="C88:D88"/>
    <mergeCell ref="E88:F88"/>
    <mergeCell ref="G88:H88"/>
    <mergeCell ref="I88:J88"/>
    <mergeCell ref="K88:L88"/>
    <mergeCell ref="M88:N88"/>
    <mergeCell ref="O88:P88"/>
    <mergeCell ref="Q88:R88"/>
    <mergeCell ref="W88:X88"/>
    <mergeCell ref="K87:L87"/>
    <mergeCell ref="M87:N87"/>
    <mergeCell ref="O87:P87"/>
    <mergeCell ref="Q87:R87"/>
    <mergeCell ref="S87:T87"/>
    <mergeCell ref="Y87:Z87"/>
    <mergeCell ref="W90:X90"/>
    <mergeCell ref="Y90:Z90"/>
    <mergeCell ref="AA90:AB90"/>
    <mergeCell ref="Q91:R91"/>
    <mergeCell ref="S91:T91"/>
    <mergeCell ref="U91:V91"/>
    <mergeCell ref="W91:X91"/>
    <mergeCell ref="C91:D91"/>
    <mergeCell ref="E91:F91"/>
    <mergeCell ref="G91:H91"/>
    <mergeCell ref="I91:J91"/>
    <mergeCell ref="Y91:Z91"/>
    <mergeCell ref="AA91:AB91"/>
    <mergeCell ref="S88:T88"/>
    <mergeCell ref="U88:V88"/>
    <mergeCell ref="K91:L91"/>
    <mergeCell ref="M91:N91"/>
    <mergeCell ref="O91:P91"/>
    <mergeCell ref="K90:L90"/>
    <mergeCell ref="M90:N90"/>
    <mergeCell ref="O90:P90"/>
    <mergeCell ref="Y88:Z88"/>
    <mergeCell ref="AA88:AB88"/>
    <mergeCell ref="U94:V94"/>
    <mergeCell ref="W94:X94"/>
    <mergeCell ref="AA93:AB93"/>
    <mergeCell ref="C94:D94"/>
    <mergeCell ref="E94:F94"/>
    <mergeCell ref="G94:H94"/>
    <mergeCell ref="I94:J94"/>
    <mergeCell ref="K94:L94"/>
    <mergeCell ref="M94:N94"/>
    <mergeCell ref="O94:P94"/>
    <mergeCell ref="Y94:Z94"/>
    <mergeCell ref="AA94:AB94"/>
    <mergeCell ref="Q94:R94"/>
    <mergeCell ref="S94:T94"/>
    <mergeCell ref="O93:P93"/>
    <mergeCell ref="Q93:R93"/>
    <mergeCell ref="S93:T93"/>
    <mergeCell ref="I96:J96"/>
    <mergeCell ref="K96:L96"/>
    <mergeCell ref="U93:V93"/>
    <mergeCell ref="W93:X93"/>
    <mergeCell ref="Y93:Z93"/>
    <mergeCell ref="C93:D93"/>
    <mergeCell ref="E93:F93"/>
    <mergeCell ref="G93:H93"/>
    <mergeCell ref="I93:J93"/>
    <mergeCell ref="K93:L93"/>
    <mergeCell ref="M93:N93"/>
    <mergeCell ref="Y96:Z96"/>
    <mergeCell ref="AA96:AB96"/>
    <mergeCell ref="G97:H97"/>
    <mergeCell ref="I97:J97"/>
    <mergeCell ref="K97:L97"/>
    <mergeCell ref="M97:N97"/>
    <mergeCell ref="O97:P97"/>
    <mergeCell ref="Q100:R100"/>
    <mergeCell ref="S100:T100"/>
    <mergeCell ref="U100:V100"/>
    <mergeCell ref="W100:X100"/>
    <mergeCell ref="Q97:R97"/>
    <mergeCell ref="M96:N96"/>
    <mergeCell ref="O96:P96"/>
    <mergeCell ref="Q96:R96"/>
    <mergeCell ref="C96:D96"/>
    <mergeCell ref="E96:F96"/>
    <mergeCell ref="G96:H96"/>
    <mergeCell ref="S96:T96"/>
    <mergeCell ref="U96:V96"/>
    <mergeCell ref="W96:X96"/>
    <mergeCell ref="AA100:AB100"/>
    <mergeCell ref="O99:P99"/>
    <mergeCell ref="Q99:R99"/>
    <mergeCell ref="S99:T99"/>
    <mergeCell ref="U99:V99"/>
    <mergeCell ref="AA99:AB99"/>
    <mergeCell ref="O100:P100"/>
    <mergeCell ref="B98:B100"/>
    <mergeCell ref="C99:D99"/>
    <mergeCell ref="E99:F99"/>
    <mergeCell ref="G99:H99"/>
    <mergeCell ref="AA103:AB103"/>
    <mergeCell ref="S97:T97"/>
    <mergeCell ref="U97:V97"/>
    <mergeCell ref="W97:X97"/>
    <mergeCell ref="Y97:Z97"/>
    <mergeCell ref="AA97:AB97"/>
    <mergeCell ref="I99:J99"/>
    <mergeCell ref="B95:B97"/>
    <mergeCell ref="B101:B103"/>
    <mergeCell ref="C102:D102"/>
    <mergeCell ref="E102:F102"/>
    <mergeCell ref="G102:H102"/>
    <mergeCell ref="I102:J102"/>
    <mergeCell ref="K102:L102"/>
    <mergeCell ref="S103:T103"/>
    <mergeCell ref="M102:N102"/>
    <mergeCell ref="K99:L99"/>
    <mergeCell ref="M99:N99"/>
    <mergeCell ref="AA102:AB102"/>
    <mergeCell ref="C97:D97"/>
    <mergeCell ref="E97:F97"/>
    <mergeCell ref="U106:V106"/>
    <mergeCell ref="W106:X106"/>
    <mergeCell ref="Y106:Z106"/>
    <mergeCell ref="W99:X99"/>
    <mergeCell ref="Y99:Z99"/>
    <mergeCell ref="U103:V103"/>
    <mergeCell ref="W103:X103"/>
    <mergeCell ref="Y103:Z103"/>
    <mergeCell ref="C100:D100"/>
    <mergeCell ref="E100:F100"/>
    <mergeCell ref="G100:H100"/>
    <mergeCell ref="I100:J100"/>
    <mergeCell ref="K100:L100"/>
    <mergeCell ref="M100:N100"/>
    <mergeCell ref="Y100:Z100"/>
    <mergeCell ref="M103:N103"/>
    <mergeCell ref="O103:P103"/>
    <mergeCell ref="Q103:R103"/>
    <mergeCell ref="Q105:R105"/>
    <mergeCell ref="S105:T105"/>
    <mergeCell ref="U105:V105"/>
    <mergeCell ref="O102:P102"/>
    <mergeCell ref="Q102:R102"/>
    <mergeCell ref="S102:T102"/>
    <mergeCell ref="Y102:Z102"/>
    <mergeCell ref="C103:D103"/>
    <mergeCell ref="E103:F103"/>
    <mergeCell ref="G103:H103"/>
    <mergeCell ref="I103:J103"/>
    <mergeCell ref="K103:L103"/>
    <mergeCell ref="U102:V102"/>
    <mergeCell ref="W102:X102"/>
    <mergeCell ref="W105:X105"/>
    <mergeCell ref="Y105:Z105"/>
    <mergeCell ref="AA105:AB105"/>
    <mergeCell ref="U108:V108"/>
    <mergeCell ref="W108:X108"/>
    <mergeCell ref="S106:T106"/>
    <mergeCell ref="K106:L106"/>
    <mergeCell ref="M106:N106"/>
    <mergeCell ref="O106:P106"/>
    <mergeCell ref="K105:L105"/>
    <mergeCell ref="M105:N105"/>
    <mergeCell ref="O105:P105"/>
    <mergeCell ref="B104:B106"/>
    <mergeCell ref="C105:D105"/>
    <mergeCell ref="E105:F105"/>
    <mergeCell ref="G105:H105"/>
    <mergeCell ref="I105:J105"/>
    <mergeCell ref="Q106:R106"/>
    <mergeCell ref="C106:D106"/>
    <mergeCell ref="E106:F106"/>
    <mergeCell ref="G106:H106"/>
    <mergeCell ref="I106:J106"/>
    <mergeCell ref="M108:N108"/>
    <mergeCell ref="O108:P108"/>
    <mergeCell ref="Q108:R108"/>
    <mergeCell ref="S108:T108"/>
    <mergeCell ref="Y108:Z108"/>
    <mergeCell ref="AA108:AB108"/>
    <mergeCell ref="B107:B109"/>
    <mergeCell ref="C108:D108"/>
    <mergeCell ref="E108:F108"/>
    <mergeCell ref="G108:H108"/>
    <mergeCell ref="I108:J108"/>
    <mergeCell ref="K108:L108"/>
    <mergeCell ref="C109:D109"/>
    <mergeCell ref="E109:F109"/>
    <mergeCell ref="G109:H109"/>
    <mergeCell ref="I109:J109"/>
    <mergeCell ref="AA106:AB106"/>
    <mergeCell ref="W123:X123"/>
    <mergeCell ref="U117:V117"/>
    <mergeCell ref="W117:X117"/>
    <mergeCell ref="Y117:Z117"/>
    <mergeCell ref="W122:X122"/>
    <mergeCell ref="B113:B115"/>
    <mergeCell ref="Q114:R114"/>
    <mergeCell ref="Y114:Z114"/>
    <mergeCell ref="AA114:AB114"/>
    <mergeCell ref="Q115:R115"/>
    <mergeCell ref="Y115:Z115"/>
    <mergeCell ref="AA115:AB115"/>
    <mergeCell ref="S109:T109"/>
    <mergeCell ref="U109:V109"/>
    <mergeCell ref="W109:X109"/>
    <mergeCell ref="Y109:Z109"/>
    <mergeCell ref="AA111:AB111"/>
    <mergeCell ref="Q112:R112"/>
    <mergeCell ref="U112:V112"/>
    <mergeCell ref="W112:X112"/>
    <mergeCell ref="Y112:Z112"/>
    <mergeCell ref="AA112:AB112"/>
    <mergeCell ref="K109:L109"/>
    <mergeCell ref="M109:N109"/>
    <mergeCell ref="O109:P109"/>
    <mergeCell ref="Q109:R109"/>
    <mergeCell ref="AA109:AB109"/>
    <mergeCell ref="B110:B112"/>
    <mergeCell ref="Q111:R111"/>
    <mergeCell ref="U111:V111"/>
    <mergeCell ref="W111:X111"/>
    <mergeCell ref="Y111:Z111"/>
    <mergeCell ref="U120:V120"/>
    <mergeCell ref="W120:X120"/>
    <mergeCell ref="Y120:Z120"/>
    <mergeCell ref="AA120:AB120"/>
    <mergeCell ref="U122:V122"/>
    <mergeCell ref="I122:J122"/>
    <mergeCell ref="K122:L122"/>
    <mergeCell ref="AA118:AB118"/>
    <mergeCell ref="B119:B120"/>
    <mergeCell ref="Q119:R119"/>
    <mergeCell ref="S119:T119"/>
    <mergeCell ref="U119:V119"/>
    <mergeCell ref="W119:X119"/>
    <mergeCell ref="Y119:Z119"/>
    <mergeCell ref="AA119:AB119"/>
    <mergeCell ref="AA117:AB117"/>
    <mergeCell ref="Q120:R120"/>
    <mergeCell ref="S120:T120"/>
    <mergeCell ref="B116:B118"/>
    <mergeCell ref="Q117:R117"/>
    <mergeCell ref="Q118:R118"/>
    <mergeCell ref="U118:V118"/>
    <mergeCell ref="W118:X118"/>
    <mergeCell ref="Y118:Z118"/>
    <mergeCell ref="AA123:AB123"/>
    <mergeCell ref="B125:B126"/>
    <mergeCell ref="C125:D125"/>
    <mergeCell ref="E125:F125"/>
    <mergeCell ref="G125:H125"/>
    <mergeCell ref="I125:J125"/>
    <mergeCell ref="K125:L125"/>
    <mergeCell ref="M125:N125"/>
    <mergeCell ref="Y126:Z126"/>
    <mergeCell ref="AA122:AB122"/>
    <mergeCell ref="C123:D123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U126:V126"/>
    <mergeCell ref="W126:X126"/>
    <mergeCell ref="M122:N122"/>
    <mergeCell ref="O122:P122"/>
    <mergeCell ref="Q122:R122"/>
    <mergeCell ref="S122:T122"/>
    <mergeCell ref="W125:X125"/>
    <mergeCell ref="B121:B123"/>
    <mergeCell ref="C122:D122"/>
    <mergeCell ref="E122:F122"/>
    <mergeCell ref="G122:H122"/>
    <mergeCell ref="AA126:AB126"/>
    <mergeCell ref="U123:V123"/>
    <mergeCell ref="AA125:AB125"/>
    <mergeCell ref="C126:D126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Y125:Z125"/>
    <mergeCell ref="S129:T129"/>
    <mergeCell ref="U129:V129"/>
    <mergeCell ref="W129:X129"/>
    <mergeCell ref="Y129:Z129"/>
    <mergeCell ref="O125:P125"/>
    <mergeCell ref="Q125:R125"/>
    <mergeCell ref="S125:T125"/>
    <mergeCell ref="U125:V125"/>
    <mergeCell ref="S128:T128"/>
    <mergeCell ref="AA129:AB129"/>
    <mergeCell ref="M129:N129"/>
    <mergeCell ref="O129:P129"/>
    <mergeCell ref="O128:P128"/>
    <mergeCell ref="Q128:R128"/>
    <mergeCell ref="Y128:Z128"/>
    <mergeCell ref="AA128:AB128"/>
    <mergeCell ref="C129:D129"/>
    <mergeCell ref="E129:F129"/>
    <mergeCell ref="G129:H129"/>
    <mergeCell ref="I129:J129"/>
    <mergeCell ref="K129:L129"/>
    <mergeCell ref="U128:V128"/>
    <mergeCell ref="W128:X128"/>
    <mergeCell ref="Y132:Z132"/>
    <mergeCell ref="B127:B129"/>
    <mergeCell ref="C128:D128"/>
    <mergeCell ref="E128:F128"/>
    <mergeCell ref="G128:H128"/>
    <mergeCell ref="I128:J128"/>
    <mergeCell ref="K128:L128"/>
    <mergeCell ref="Q129:R129"/>
    <mergeCell ref="M128:N128"/>
    <mergeCell ref="Y131:Z131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U131:V131"/>
    <mergeCell ref="W131:X131"/>
    <mergeCell ref="W134:X134"/>
    <mergeCell ref="Y134:Z134"/>
    <mergeCell ref="U135:V135"/>
    <mergeCell ref="W135:X135"/>
    <mergeCell ref="M131:N131"/>
    <mergeCell ref="O131:P131"/>
    <mergeCell ref="Q131:R131"/>
    <mergeCell ref="S131:T131"/>
    <mergeCell ref="U132:V132"/>
    <mergeCell ref="W132:X132"/>
    <mergeCell ref="C131:D131"/>
    <mergeCell ref="E131:F131"/>
    <mergeCell ref="G131:H131"/>
    <mergeCell ref="I131:J131"/>
    <mergeCell ref="AA134:AB134"/>
    <mergeCell ref="C135:D135"/>
    <mergeCell ref="E135:F135"/>
    <mergeCell ref="G135:H135"/>
    <mergeCell ref="I135:J135"/>
    <mergeCell ref="K135:L135"/>
    <mergeCell ref="M135:N135"/>
    <mergeCell ref="O135:P135"/>
    <mergeCell ref="Q135:R135"/>
    <mergeCell ref="S135:T135"/>
    <mergeCell ref="K131:L131"/>
    <mergeCell ref="O140:P140"/>
    <mergeCell ref="Q140:R140"/>
    <mergeCell ref="AA135:AB135"/>
    <mergeCell ref="B136:B138"/>
    <mergeCell ref="C137:D137"/>
    <mergeCell ref="E137:F137"/>
    <mergeCell ref="G137:H137"/>
    <mergeCell ref="I137:J137"/>
    <mergeCell ref="K137:L137"/>
    <mergeCell ref="AA138:AB138"/>
    <mergeCell ref="B133:B135"/>
    <mergeCell ref="B139:B141"/>
    <mergeCell ref="C140:D140"/>
    <mergeCell ref="E140:F140"/>
    <mergeCell ref="G140:H140"/>
    <mergeCell ref="C141:D141"/>
    <mergeCell ref="E141:F141"/>
    <mergeCell ref="S138:T138"/>
    <mergeCell ref="U138:V138"/>
    <mergeCell ref="W138:X138"/>
    <mergeCell ref="Y138:Z138"/>
    <mergeCell ref="Y135:Z135"/>
    <mergeCell ref="O134:P134"/>
    <mergeCell ref="Q134:R134"/>
    <mergeCell ref="S134:T134"/>
    <mergeCell ref="U134:V134"/>
    <mergeCell ref="C134:D134"/>
    <mergeCell ref="E134:F134"/>
    <mergeCell ref="G134:H134"/>
    <mergeCell ref="I134:J134"/>
    <mergeCell ref="K134:L134"/>
    <mergeCell ref="M134:N134"/>
    <mergeCell ref="O144:P144"/>
    <mergeCell ref="Q144:R144"/>
    <mergeCell ref="I140:J140"/>
    <mergeCell ref="Y137:Z137"/>
    <mergeCell ref="AA137:AB137"/>
    <mergeCell ref="C138:D138"/>
    <mergeCell ref="E138:F138"/>
    <mergeCell ref="G138:H138"/>
    <mergeCell ref="I138:J138"/>
    <mergeCell ref="K138:L138"/>
    <mergeCell ref="M138:N138"/>
    <mergeCell ref="O138:P138"/>
    <mergeCell ref="Q141:R141"/>
    <mergeCell ref="S141:T141"/>
    <mergeCell ref="U141:V141"/>
    <mergeCell ref="W141:X141"/>
    <mergeCell ref="Q138:R138"/>
    <mergeCell ref="M137:N137"/>
    <mergeCell ref="O137:P137"/>
    <mergeCell ref="Q137:R137"/>
    <mergeCell ref="S140:T140"/>
    <mergeCell ref="U140:V140"/>
    <mergeCell ref="Y141:Z141"/>
    <mergeCell ref="AA141:AB141"/>
    <mergeCell ref="W140:X140"/>
    <mergeCell ref="Y140:Z140"/>
    <mergeCell ref="AA140:AB140"/>
    <mergeCell ref="S137:T137"/>
    <mergeCell ref="U137:V137"/>
    <mergeCell ref="W137:X137"/>
    <mergeCell ref="K140:L140"/>
    <mergeCell ref="M140:N140"/>
    <mergeCell ref="K143:L143"/>
    <mergeCell ref="AA147:AB147"/>
    <mergeCell ref="W146:X146"/>
    <mergeCell ref="Y146:Z146"/>
    <mergeCell ref="AA146:AB146"/>
    <mergeCell ref="S143:T143"/>
    <mergeCell ref="U143:V143"/>
    <mergeCell ref="W143:X143"/>
    <mergeCell ref="W144:X144"/>
    <mergeCell ref="W147:X147"/>
    <mergeCell ref="I141:J141"/>
    <mergeCell ref="K141:L141"/>
    <mergeCell ref="M141:N141"/>
    <mergeCell ref="O141:P141"/>
    <mergeCell ref="M143:N143"/>
    <mergeCell ref="C147:D147"/>
    <mergeCell ref="E147:F147"/>
    <mergeCell ref="G147:H147"/>
    <mergeCell ref="I147:J147"/>
    <mergeCell ref="G141:H141"/>
    <mergeCell ref="O146:P146"/>
    <mergeCell ref="Q146:R146"/>
    <mergeCell ref="Y144:Z144"/>
    <mergeCell ref="AA144:AB144"/>
    <mergeCell ref="Y147:Z147"/>
    <mergeCell ref="AA143:AB143"/>
    <mergeCell ref="C144:D144"/>
    <mergeCell ref="E144:F144"/>
    <mergeCell ref="G144:H144"/>
    <mergeCell ref="I144:J144"/>
    <mergeCell ref="K144:L144"/>
    <mergeCell ref="M144:N144"/>
    <mergeCell ref="U146:V146"/>
    <mergeCell ref="G146:H146"/>
    <mergeCell ref="I146:J146"/>
    <mergeCell ref="S144:T144"/>
    <mergeCell ref="U144:V144"/>
    <mergeCell ref="S146:T146"/>
    <mergeCell ref="Y143:Z143"/>
    <mergeCell ref="U150:V150"/>
    <mergeCell ref="W150:X150"/>
    <mergeCell ref="U149:V149"/>
    <mergeCell ref="W149:X149"/>
    <mergeCell ref="S147:T147"/>
    <mergeCell ref="U147:V147"/>
    <mergeCell ref="O150:P150"/>
    <mergeCell ref="Q150:R150"/>
    <mergeCell ref="Y150:Z150"/>
    <mergeCell ref="B145:B147"/>
    <mergeCell ref="C146:D146"/>
    <mergeCell ref="E146:F146"/>
    <mergeCell ref="O143:P143"/>
    <mergeCell ref="Q143:R143"/>
    <mergeCell ref="Q147:R147"/>
    <mergeCell ref="K147:L147"/>
    <mergeCell ref="M147:N147"/>
    <mergeCell ref="O147:P147"/>
    <mergeCell ref="K146:L146"/>
    <mergeCell ref="M146:N146"/>
    <mergeCell ref="B142:B144"/>
    <mergeCell ref="C143:D143"/>
    <mergeCell ref="E143:F143"/>
    <mergeCell ref="G143:H143"/>
    <mergeCell ref="I143:J143"/>
    <mergeCell ref="AA150:AB150"/>
    <mergeCell ref="B151:B153"/>
    <mergeCell ref="C152:D152"/>
    <mergeCell ref="E152:F152"/>
    <mergeCell ref="G152:H152"/>
    <mergeCell ref="I152:J152"/>
    <mergeCell ref="B148:B150"/>
    <mergeCell ref="C150:D150"/>
    <mergeCell ref="E150:F150"/>
    <mergeCell ref="G150:H150"/>
    <mergeCell ref="I150:J150"/>
    <mergeCell ref="K150:L150"/>
    <mergeCell ref="M150:N150"/>
    <mergeCell ref="M149:N149"/>
    <mergeCell ref="O149:P149"/>
    <mergeCell ref="Q149:R149"/>
    <mergeCell ref="S149:T149"/>
    <mergeCell ref="Y149:Z149"/>
    <mergeCell ref="AA149:AB149"/>
    <mergeCell ref="W153:X153"/>
    <mergeCell ref="G149:H149"/>
    <mergeCell ref="I149:J149"/>
    <mergeCell ref="C149:D149"/>
    <mergeCell ref="E149:F149"/>
    <mergeCell ref="B154:B156"/>
    <mergeCell ref="C155:D155"/>
    <mergeCell ref="E155:F155"/>
    <mergeCell ref="G155:H155"/>
    <mergeCell ref="I155:J155"/>
    <mergeCell ref="K155:L155"/>
    <mergeCell ref="M155:N155"/>
    <mergeCell ref="W155:X155"/>
    <mergeCell ref="C156:D156"/>
    <mergeCell ref="M153:N153"/>
    <mergeCell ref="O153:P153"/>
    <mergeCell ref="Q153:R153"/>
    <mergeCell ref="S153:T153"/>
    <mergeCell ref="K149:L149"/>
    <mergeCell ref="U153:V153"/>
    <mergeCell ref="K152:L152"/>
    <mergeCell ref="M152:N152"/>
    <mergeCell ref="O152:P152"/>
    <mergeCell ref="Q152:R152"/>
    <mergeCell ref="W152:X152"/>
    <mergeCell ref="C153:D153"/>
    <mergeCell ref="E153:F153"/>
    <mergeCell ref="G153:H153"/>
    <mergeCell ref="I153:J153"/>
    <mergeCell ref="K153:L153"/>
    <mergeCell ref="S152:T152"/>
    <mergeCell ref="U152:V152"/>
    <mergeCell ref="O156:P156"/>
    <mergeCell ref="Q156:R156"/>
    <mergeCell ref="S156:T156"/>
    <mergeCell ref="U156:V156"/>
    <mergeCell ref="S150:T150"/>
    <mergeCell ref="B157:B159"/>
    <mergeCell ref="C158:D158"/>
    <mergeCell ref="E158:F158"/>
    <mergeCell ref="G158:H158"/>
    <mergeCell ref="AA164:AB164"/>
    <mergeCell ref="AA163:AB163"/>
    <mergeCell ref="C164:D164"/>
    <mergeCell ref="E164:F164"/>
    <mergeCell ref="I164:J164"/>
    <mergeCell ref="K164:L164"/>
    <mergeCell ref="W156:X156"/>
    <mergeCell ref="I158:J158"/>
    <mergeCell ref="Q155:R155"/>
    <mergeCell ref="S155:T155"/>
    <mergeCell ref="U155:V155"/>
    <mergeCell ref="K158:L158"/>
    <mergeCell ref="M158:N158"/>
    <mergeCell ref="O158:P158"/>
    <mergeCell ref="Q158:R158"/>
    <mergeCell ref="S158:T158"/>
    <mergeCell ref="E156:F156"/>
    <mergeCell ref="G156:H156"/>
    <mergeCell ref="I156:J156"/>
    <mergeCell ref="K156:L156"/>
    <mergeCell ref="M156:N156"/>
    <mergeCell ref="O155:P155"/>
    <mergeCell ref="W159:X159"/>
    <mergeCell ref="W158:X158"/>
    <mergeCell ref="C159:D159"/>
    <mergeCell ref="E159:F159"/>
    <mergeCell ref="G159:H159"/>
    <mergeCell ref="I159:J159"/>
    <mergeCell ref="Y163:Z163"/>
    <mergeCell ref="S159:T159"/>
    <mergeCell ref="I162:J162"/>
    <mergeCell ref="K162:L162"/>
    <mergeCell ref="M162:N162"/>
    <mergeCell ref="Y164:Z164"/>
    <mergeCell ref="W162:X162"/>
    <mergeCell ref="W164:X164"/>
    <mergeCell ref="M163:N163"/>
    <mergeCell ref="O163:P163"/>
    <mergeCell ref="S163:T163"/>
    <mergeCell ref="M164:N164"/>
    <mergeCell ref="O164:P164"/>
    <mergeCell ref="S164:T164"/>
    <mergeCell ref="U164:V164"/>
    <mergeCell ref="U158:V158"/>
    <mergeCell ref="O162:P162"/>
    <mergeCell ref="Q162:R162"/>
    <mergeCell ref="S162:T162"/>
    <mergeCell ref="U162:V162"/>
    <mergeCell ref="U159:V159"/>
    <mergeCell ref="K159:L159"/>
    <mergeCell ref="M159:N159"/>
    <mergeCell ref="O159:P159"/>
    <mergeCell ref="Q159:R159"/>
    <mergeCell ref="G162:H162"/>
    <mergeCell ref="I161:J161"/>
    <mergeCell ref="K161:L161"/>
    <mergeCell ref="M161:N161"/>
    <mergeCell ref="O161:P161"/>
    <mergeCell ref="B160:B162"/>
    <mergeCell ref="C161:D161"/>
    <mergeCell ref="E161:F161"/>
    <mergeCell ref="G161:H161"/>
    <mergeCell ref="C162:D162"/>
    <mergeCell ref="E162:F162"/>
    <mergeCell ref="B163:B164"/>
    <mergeCell ref="C163:D163"/>
    <mergeCell ref="E163:F163"/>
    <mergeCell ref="I163:J163"/>
    <mergeCell ref="K163:L163"/>
    <mergeCell ref="W163:X163"/>
    <mergeCell ref="U163:V163"/>
    <mergeCell ref="Q161:R161"/>
    <mergeCell ref="S161:T161"/>
    <mergeCell ref="U161:V161"/>
    <mergeCell ref="W161:X161"/>
  </mergeCells>
  <phoneticPr fontId="20" type="noConversion"/>
  <pageMargins left="0.2361111111111111" right="0.19652777777777777" top="0.19652777777777777" bottom="0.35416666666666669" header="0.51180555555555551" footer="0.51180555555555551"/>
  <pageSetup paperSize="9" scale="79" firstPageNumber="0" orientation="landscape" horizontalDpi="300" verticalDpi="300"/>
  <headerFooter alignWithMargins="0"/>
  <rowBreaks count="3" manualBreakCount="3">
    <brk id="46" max="16383" man="1"/>
    <brk id="97" max="16383" man="1"/>
    <brk id="1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/>
  <dimension ref="A1:AF182"/>
  <sheetViews>
    <sheetView workbookViewId="0"/>
  </sheetViews>
  <sheetFormatPr defaultRowHeight="12.75" x14ac:dyDescent="0.2"/>
  <cols>
    <col min="1" max="1" width="1.28515625" customWidth="1"/>
    <col min="2" max="2" width="19.285156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  <col min="27" max="27" width="3.42578125" customWidth="1"/>
    <col min="29" max="29" width="3.42578125" customWidth="1"/>
    <col min="31" max="31" width="3.42578125" customWidth="1"/>
  </cols>
  <sheetData>
    <row r="1" spans="2:32" ht="18" customHeight="1" x14ac:dyDescent="0.25">
      <c r="C1" s="761" t="s">
        <v>0</v>
      </c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</row>
    <row r="2" spans="2:32" ht="16.5" customHeight="1" x14ac:dyDescent="0.25"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U2" s="73"/>
      <c r="V2" s="717"/>
      <c r="W2" s="717"/>
      <c r="X2" s="717"/>
      <c r="Y2" s="717"/>
    </row>
    <row r="3" spans="2:32" ht="17.25" customHeight="1" x14ac:dyDescent="0.25">
      <c r="B3" s="761" t="str">
        <f>ИГО!B3</f>
        <v>ФГБОУ ВО "Магнитогорский государственный технический университет им. Г.И. Носова"</v>
      </c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761"/>
      <c r="AB3" s="761"/>
    </row>
    <row r="4" spans="2:32" ht="18.75" customHeight="1" x14ac:dyDescent="0.25">
      <c r="C4" s="761" t="str">
        <f>ИГО!D4</f>
        <v>Календарный учебный график на 2018-2019 уч.год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131"/>
      <c r="X4" s="131"/>
      <c r="Z4" s="786" t="s">
        <v>65</v>
      </c>
      <c r="AA4" s="786"/>
      <c r="AB4" s="786"/>
      <c r="AC4" s="786"/>
    </row>
    <row r="5" spans="2:32" ht="9.75" customHeight="1" x14ac:dyDescent="0.2"/>
    <row r="6" spans="2:32" ht="63" customHeight="1" x14ac:dyDescent="0.2">
      <c r="B6" s="59"/>
      <c r="C6" s="787" t="s">
        <v>66</v>
      </c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7"/>
      <c r="AE6" s="787"/>
      <c r="AF6" s="787"/>
    </row>
    <row r="7" spans="2:32" ht="57.75" customHeight="1" x14ac:dyDescent="0.2">
      <c r="B7" s="7"/>
      <c r="C7" s="766" t="s">
        <v>67</v>
      </c>
      <c r="D7" s="766"/>
      <c r="E7" s="766" t="s">
        <v>68</v>
      </c>
      <c r="F7" s="766"/>
      <c r="G7" s="766" t="s">
        <v>69</v>
      </c>
      <c r="H7" s="766"/>
      <c r="I7" s="766" t="s">
        <v>70</v>
      </c>
      <c r="J7" s="766"/>
      <c r="K7" s="766" t="s">
        <v>71</v>
      </c>
      <c r="L7" s="766"/>
      <c r="M7" s="766" t="s">
        <v>72</v>
      </c>
      <c r="N7" s="766"/>
      <c r="O7" s="766" t="s">
        <v>73</v>
      </c>
      <c r="P7" s="766"/>
      <c r="Q7" s="766" t="s">
        <v>74</v>
      </c>
      <c r="R7" s="766"/>
      <c r="S7" s="1034" t="s">
        <v>75</v>
      </c>
      <c r="T7" s="1034"/>
      <c r="U7" s="1031" t="s">
        <v>76</v>
      </c>
      <c r="V7" s="1031"/>
      <c r="W7" s="1032" t="s">
        <v>77</v>
      </c>
      <c r="X7" s="1032"/>
      <c r="Y7" s="1033" t="s">
        <v>78</v>
      </c>
      <c r="Z7" s="1033"/>
      <c r="AA7" s="766" t="s">
        <v>79</v>
      </c>
      <c r="AB7" s="766"/>
      <c r="AC7" s="1030" t="s">
        <v>80</v>
      </c>
      <c r="AD7" s="1030"/>
      <c r="AE7" s="1030" t="s">
        <v>81</v>
      </c>
      <c r="AF7" s="1030"/>
    </row>
    <row r="8" spans="2:32" ht="13.5" customHeight="1" x14ac:dyDescent="0.2">
      <c r="B8" s="8" t="s">
        <v>2</v>
      </c>
      <c r="C8" s="9"/>
      <c r="D8" s="10"/>
      <c r="E8" s="11">
        <v>18</v>
      </c>
      <c r="F8" s="12" t="s">
        <v>3</v>
      </c>
      <c r="G8" s="9">
        <v>18</v>
      </c>
      <c r="H8" s="10" t="s">
        <v>3</v>
      </c>
      <c r="I8" s="11"/>
      <c r="J8" s="12"/>
      <c r="K8" s="9"/>
      <c r="L8" s="10"/>
      <c r="M8" s="11"/>
      <c r="N8" s="12"/>
      <c r="O8" s="9"/>
      <c r="P8" s="10"/>
      <c r="Q8" s="11"/>
      <c r="R8" s="12"/>
      <c r="S8" s="11"/>
      <c r="T8" s="12"/>
      <c r="U8" s="9"/>
      <c r="V8" s="10"/>
      <c r="W8" s="118"/>
      <c r="X8" s="12"/>
      <c r="Y8" s="9"/>
      <c r="Z8" s="12"/>
      <c r="AA8" s="11">
        <v>18</v>
      </c>
      <c r="AB8" s="12" t="s">
        <v>3</v>
      </c>
      <c r="AC8" s="9"/>
      <c r="AD8" s="10"/>
      <c r="AE8" s="11">
        <v>18</v>
      </c>
      <c r="AF8" s="12" t="s">
        <v>3</v>
      </c>
    </row>
    <row r="9" spans="2:32" ht="13.5" customHeight="1" x14ac:dyDescent="0.2">
      <c r="B9" s="704" t="s">
        <v>4</v>
      </c>
      <c r="C9" s="717"/>
      <c r="D9" s="717"/>
      <c r="E9" s="695">
        <v>41519</v>
      </c>
      <c r="F9" s="695"/>
      <c r="G9" s="717">
        <v>41519</v>
      </c>
      <c r="H9" s="717"/>
      <c r="I9" s="695"/>
      <c r="J9" s="695"/>
      <c r="K9" s="717"/>
      <c r="L9" s="717"/>
      <c r="M9" s="695"/>
      <c r="N9" s="695"/>
      <c r="O9" s="717"/>
      <c r="P9" s="717"/>
      <c r="Q9" s="695"/>
      <c r="R9" s="695"/>
      <c r="S9" s="695"/>
      <c r="T9" s="695"/>
      <c r="U9" s="717"/>
      <c r="V9" s="717"/>
      <c r="W9" s="18"/>
      <c r="X9" s="19"/>
      <c r="Y9" s="719"/>
      <c r="Z9" s="719"/>
      <c r="AA9" s="695">
        <v>41519</v>
      </c>
      <c r="AB9" s="695"/>
      <c r="AC9" s="717"/>
      <c r="AD9" s="717"/>
      <c r="AE9" s="695">
        <v>41519</v>
      </c>
      <c r="AF9" s="695"/>
    </row>
    <row r="10" spans="2:32" ht="13.5" customHeight="1" x14ac:dyDescent="0.2">
      <c r="B10" s="704"/>
      <c r="C10" s="718"/>
      <c r="D10" s="718"/>
      <c r="E10" s="681">
        <v>41639</v>
      </c>
      <c r="F10" s="681"/>
      <c r="G10" s="718">
        <v>41639</v>
      </c>
      <c r="H10" s="718"/>
      <c r="I10" s="681"/>
      <c r="J10" s="681"/>
      <c r="K10" s="718"/>
      <c r="L10" s="718"/>
      <c r="M10" s="681"/>
      <c r="N10" s="681"/>
      <c r="O10" s="718"/>
      <c r="P10" s="718"/>
      <c r="Q10" s="681"/>
      <c r="R10" s="681"/>
      <c r="S10" s="681"/>
      <c r="T10" s="681"/>
      <c r="U10" s="718"/>
      <c r="V10" s="718"/>
      <c r="W10" s="39"/>
      <c r="X10" s="40"/>
      <c r="Y10" s="752"/>
      <c r="Z10" s="752"/>
      <c r="AA10" s="681">
        <v>41639</v>
      </c>
      <c r="AB10" s="681"/>
      <c r="AC10" s="718"/>
      <c r="AD10" s="718"/>
      <c r="AE10" s="681">
        <v>41639</v>
      </c>
      <c r="AF10" s="681"/>
    </row>
    <row r="11" spans="2:32" ht="13.5" customHeight="1" x14ac:dyDescent="0.2">
      <c r="B11" s="17"/>
      <c r="C11" s="13"/>
      <c r="D11" s="13"/>
      <c r="E11" s="18"/>
      <c r="F11" s="19"/>
      <c r="G11" s="13"/>
      <c r="H11" s="13"/>
      <c r="I11" s="18"/>
      <c r="J11" s="19"/>
      <c r="K11" s="13"/>
      <c r="L11" s="13"/>
      <c r="M11" s="18"/>
      <c r="N11" s="19"/>
      <c r="O11" s="13"/>
      <c r="P11" s="13"/>
      <c r="Q11" s="18"/>
      <c r="R11" s="19"/>
      <c r="S11" s="18"/>
      <c r="T11" s="19"/>
      <c r="U11" s="13"/>
      <c r="V11" s="13"/>
      <c r="W11" s="18"/>
      <c r="X11" s="19"/>
      <c r="Y11" s="13"/>
      <c r="Z11" s="19"/>
      <c r="AA11" s="18"/>
      <c r="AB11" s="19"/>
      <c r="AC11" s="13"/>
      <c r="AD11" s="13"/>
      <c r="AE11" s="18"/>
      <c r="AF11" s="19"/>
    </row>
    <row r="12" spans="2:32" ht="13.5" customHeight="1" x14ac:dyDescent="0.2">
      <c r="B12" s="17"/>
      <c r="C12" s="717"/>
      <c r="D12" s="717"/>
      <c r="E12" s="695">
        <v>41648</v>
      </c>
      <c r="F12" s="695"/>
      <c r="G12" s="717">
        <v>41648</v>
      </c>
      <c r="H12" s="717"/>
      <c r="I12" s="695"/>
      <c r="J12" s="695"/>
      <c r="K12" s="717"/>
      <c r="L12" s="717"/>
      <c r="M12" s="695"/>
      <c r="N12" s="695"/>
      <c r="O12" s="717"/>
      <c r="P12" s="717"/>
      <c r="Q12" s="695"/>
      <c r="R12" s="695"/>
      <c r="S12" s="695"/>
      <c r="T12" s="695"/>
      <c r="U12" s="717"/>
      <c r="V12" s="717"/>
      <c r="W12" s="18"/>
      <c r="X12" s="19"/>
      <c r="Y12" s="719"/>
      <c r="Z12" s="719"/>
      <c r="AA12" s="695">
        <v>41648</v>
      </c>
      <c r="AB12" s="695"/>
      <c r="AC12" s="717"/>
      <c r="AD12" s="717"/>
      <c r="AE12" s="695">
        <v>41648</v>
      </c>
      <c r="AF12" s="695"/>
    </row>
    <row r="13" spans="2:32" ht="13.5" customHeight="1" x14ac:dyDescent="0.2">
      <c r="B13" s="17"/>
      <c r="C13" s="717"/>
      <c r="D13" s="717"/>
      <c r="E13" s="695">
        <v>41651</v>
      </c>
      <c r="F13" s="695"/>
      <c r="G13" s="717">
        <v>41651</v>
      </c>
      <c r="H13" s="717"/>
      <c r="I13" s="695"/>
      <c r="J13" s="695"/>
      <c r="K13" s="717"/>
      <c r="L13" s="717"/>
      <c r="M13" s="695"/>
      <c r="N13" s="695"/>
      <c r="O13" s="717"/>
      <c r="P13" s="717"/>
      <c r="Q13" s="695"/>
      <c r="R13" s="695"/>
      <c r="S13" s="695"/>
      <c r="T13" s="695"/>
      <c r="U13" s="717"/>
      <c r="V13" s="717"/>
      <c r="W13" s="18"/>
      <c r="X13" s="19"/>
      <c r="Y13" s="719"/>
      <c r="Z13" s="719"/>
      <c r="AA13" s="695">
        <v>41651</v>
      </c>
      <c r="AB13" s="695"/>
      <c r="AC13" s="717"/>
      <c r="AD13" s="717"/>
      <c r="AE13" s="695">
        <v>41651</v>
      </c>
      <c r="AF13" s="695"/>
    </row>
    <row r="14" spans="2:32" ht="13.5" customHeight="1" x14ac:dyDescent="0.2">
      <c r="B14" s="704" t="s">
        <v>5</v>
      </c>
      <c r="C14" s="9"/>
      <c r="D14" s="20"/>
      <c r="E14" s="11"/>
      <c r="F14" s="21"/>
      <c r="G14" s="9"/>
      <c r="H14" s="20"/>
      <c r="I14" s="11"/>
      <c r="J14" s="21"/>
      <c r="K14" s="9"/>
      <c r="L14" s="20"/>
      <c r="M14" s="11"/>
      <c r="N14" s="21"/>
      <c r="O14" s="9"/>
      <c r="P14" s="20"/>
      <c r="Q14" s="11"/>
      <c r="R14" s="21"/>
      <c r="S14" s="11"/>
      <c r="T14" s="21"/>
      <c r="U14" s="9"/>
      <c r="V14" s="20"/>
      <c r="W14" s="119"/>
      <c r="X14" s="21"/>
      <c r="Y14" s="9"/>
      <c r="Z14" s="21"/>
      <c r="AA14" s="11"/>
      <c r="AB14" s="21"/>
      <c r="AC14" s="9"/>
      <c r="AD14" s="20"/>
      <c r="AE14" s="11"/>
      <c r="AF14" s="21"/>
    </row>
    <row r="15" spans="2:32" ht="13.5" customHeight="1" x14ac:dyDescent="0.2">
      <c r="B15" s="704"/>
      <c r="C15" s="717"/>
      <c r="D15" s="717"/>
      <c r="E15" s="695">
        <v>41640</v>
      </c>
      <c r="F15" s="695"/>
      <c r="G15" s="717">
        <v>41640</v>
      </c>
      <c r="H15" s="717"/>
      <c r="I15" s="695"/>
      <c r="J15" s="695"/>
      <c r="K15" s="717"/>
      <c r="L15" s="717"/>
      <c r="M15" s="695"/>
      <c r="N15" s="695"/>
      <c r="O15" s="717"/>
      <c r="P15" s="717"/>
      <c r="Q15" s="695"/>
      <c r="R15" s="695"/>
      <c r="S15" s="695"/>
      <c r="T15" s="695"/>
      <c r="U15" s="717"/>
      <c r="V15" s="717"/>
      <c r="W15" s="18"/>
      <c r="X15" s="19"/>
      <c r="Y15" s="719"/>
      <c r="Z15" s="719"/>
      <c r="AA15" s="695">
        <v>41640</v>
      </c>
      <c r="AB15" s="695"/>
      <c r="AC15" s="717"/>
      <c r="AD15" s="717"/>
      <c r="AE15" s="695">
        <v>41640</v>
      </c>
      <c r="AF15" s="695"/>
    </row>
    <row r="16" spans="2:32" ht="13.5" customHeight="1" x14ac:dyDescent="0.2">
      <c r="B16" s="704"/>
      <c r="C16" s="718"/>
      <c r="D16" s="718"/>
      <c r="E16" s="681">
        <v>41647</v>
      </c>
      <c r="F16" s="681"/>
      <c r="G16" s="718">
        <v>41647</v>
      </c>
      <c r="H16" s="718"/>
      <c r="I16" s="681"/>
      <c r="J16" s="681"/>
      <c r="K16" s="718"/>
      <c r="L16" s="718"/>
      <c r="M16" s="681"/>
      <c r="N16" s="681"/>
      <c r="O16" s="718"/>
      <c r="P16" s="718"/>
      <c r="Q16" s="681"/>
      <c r="R16" s="681"/>
      <c r="S16" s="681"/>
      <c r="T16" s="681"/>
      <c r="U16" s="718"/>
      <c r="V16" s="718"/>
      <c r="W16" s="39"/>
      <c r="X16" s="40"/>
      <c r="Y16" s="752"/>
      <c r="Z16" s="752"/>
      <c r="AA16" s="681">
        <v>41647</v>
      </c>
      <c r="AB16" s="681"/>
      <c r="AC16" s="718"/>
      <c r="AD16" s="718"/>
      <c r="AE16" s="681">
        <v>41647</v>
      </c>
      <c r="AF16" s="681"/>
    </row>
    <row r="17" spans="2:32" ht="13.5" customHeight="1" x14ac:dyDescent="0.2">
      <c r="B17" s="698" t="s">
        <v>6</v>
      </c>
      <c r="C17" s="22"/>
      <c r="D17" s="23"/>
      <c r="E17" s="24">
        <v>2</v>
      </c>
      <c r="F17" s="25" t="s">
        <v>7</v>
      </c>
      <c r="G17" s="22">
        <v>2</v>
      </c>
      <c r="H17" s="23" t="s">
        <v>7</v>
      </c>
      <c r="I17" s="24"/>
      <c r="J17" s="25"/>
      <c r="K17" s="22"/>
      <c r="L17" s="23"/>
      <c r="M17" s="24"/>
      <c r="N17" s="25"/>
      <c r="O17" s="22"/>
      <c r="P17" s="23"/>
      <c r="Q17" s="24"/>
      <c r="R17" s="25"/>
      <c r="S17" s="24"/>
      <c r="T17" s="25"/>
      <c r="U17" s="22"/>
      <c r="V17" s="23"/>
      <c r="W17" s="48"/>
      <c r="X17" s="25"/>
      <c r="Y17" s="22"/>
      <c r="Z17" s="25"/>
      <c r="AA17" s="24">
        <v>2</v>
      </c>
      <c r="AB17" s="25" t="s">
        <v>7</v>
      </c>
      <c r="AC17" s="22"/>
      <c r="AD17" s="23"/>
      <c r="AE17" s="24">
        <v>2</v>
      </c>
      <c r="AF17" s="25" t="s">
        <v>7</v>
      </c>
    </row>
    <row r="18" spans="2:32" ht="13.5" customHeight="1" x14ac:dyDescent="0.2">
      <c r="B18" s="698"/>
      <c r="C18" s="717"/>
      <c r="D18" s="717"/>
      <c r="E18" s="695">
        <v>41652</v>
      </c>
      <c r="F18" s="695"/>
      <c r="G18" s="717">
        <v>41652</v>
      </c>
      <c r="H18" s="717"/>
      <c r="I18" s="695"/>
      <c r="J18" s="695"/>
      <c r="K18" s="717"/>
      <c r="L18" s="717"/>
      <c r="M18" s="695"/>
      <c r="N18" s="695"/>
      <c r="O18" s="717"/>
      <c r="P18" s="717"/>
      <c r="Q18" s="695"/>
      <c r="R18" s="695"/>
      <c r="S18" s="695"/>
      <c r="T18" s="695"/>
      <c r="U18" s="717"/>
      <c r="V18" s="717"/>
      <c r="W18" s="18"/>
      <c r="X18" s="19"/>
      <c r="Y18" s="719"/>
      <c r="Z18" s="719"/>
      <c r="AA18" s="695">
        <v>41652</v>
      </c>
      <c r="AB18" s="695"/>
      <c r="AC18" s="717"/>
      <c r="AD18" s="717"/>
      <c r="AE18" s="695">
        <v>41652</v>
      </c>
      <c r="AF18" s="695"/>
    </row>
    <row r="19" spans="2:32" ht="13.5" customHeight="1" x14ac:dyDescent="0.2">
      <c r="B19" s="698"/>
      <c r="C19" s="717"/>
      <c r="D19" s="717"/>
      <c r="E19" s="695">
        <v>41669</v>
      </c>
      <c r="F19" s="695"/>
      <c r="G19" s="717">
        <v>41669</v>
      </c>
      <c r="H19" s="717"/>
      <c r="I19" s="695"/>
      <c r="J19" s="695"/>
      <c r="K19" s="717"/>
      <c r="L19" s="717"/>
      <c r="M19" s="695"/>
      <c r="N19" s="695"/>
      <c r="O19" s="717"/>
      <c r="P19" s="717"/>
      <c r="Q19" s="695"/>
      <c r="R19" s="695"/>
      <c r="S19" s="695"/>
      <c r="T19" s="695"/>
      <c r="U19" s="717"/>
      <c r="V19" s="717"/>
      <c r="W19" s="18"/>
      <c r="X19" s="19"/>
      <c r="Y19" s="719"/>
      <c r="Z19" s="719"/>
      <c r="AA19" s="695">
        <v>41669</v>
      </c>
      <c r="AB19" s="695"/>
      <c r="AC19" s="717"/>
      <c r="AD19" s="717"/>
      <c r="AE19" s="695">
        <v>41669</v>
      </c>
      <c r="AF19" s="695"/>
    </row>
    <row r="20" spans="2:32" ht="13.5" customHeight="1" x14ac:dyDescent="0.2">
      <c r="B20" s="704" t="s">
        <v>5</v>
      </c>
      <c r="C20" s="9"/>
      <c r="D20" s="20"/>
      <c r="E20" s="11"/>
      <c r="F20" s="21"/>
      <c r="G20" s="9"/>
      <c r="H20" s="20"/>
      <c r="I20" s="11"/>
      <c r="J20" s="21"/>
      <c r="K20" s="9"/>
      <c r="L20" s="20"/>
      <c r="M20" s="11"/>
      <c r="N20" s="21"/>
      <c r="O20" s="9"/>
      <c r="P20" s="20"/>
      <c r="Q20" s="11"/>
      <c r="R20" s="21"/>
      <c r="S20" s="11"/>
      <c r="T20" s="21"/>
      <c r="U20" s="9"/>
      <c r="V20" s="20"/>
      <c r="W20" s="119"/>
      <c r="X20" s="21"/>
      <c r="Y20" s="9"/>
      <c r="Z20" s="21"/>
      <c r="AA20" s="11"/>
      <c r="AB20" s="21"/>
      <c r="AC20" s="9"/>
      <c r="AD20" s="20"/>
      <c r="AE20" s="11"/>
      <c r="AF20" s="21"/>
    </row>
    <row r="21" spans="2:32" ht="13.5" customHeight="1" x14ac:dyDescent="0.2">
      <c r="B21" s="704"/>
      <c r="C21" s="717"/>
      <c r="D21" s="717"/>
      <c r="E21" s="695">
        <f>E19+1</f>
        <v>41670</v>
      </c>
      <c r="F21" s="695"/>
      <c r="G21" s="717">
        <f>G19+1</f>
        <v>41670</v>
      </c>
      <c r="H21" s="717"/>
      <c r="I21" s="695"/>
      <c r="J21" s="695"/>
      <c r="K21" s="717"/>
      <c r="L21" s="717"/>
      <c r="M21" s="695"/>
      <c r="N21" s="695"/>
      <c r="O21" s="717"/>
      <c r="P21" s="717"/>
      <c r="Q21" s="695"/>
      <c r="R21" s="695"/>
      <c r="S21" s="695"/>
      <c r="T21" s="695"/>
      <c r="U21" s="717"/>
      <c r="V21" s="717"/>
      <c r="W21" s="18"/>
      <c r="X21" s="19"/>
      <c r="Y21" s="719"/>
      <c r="Z21" s="719"/>
      <c r="AA21" s="695">
        <f>AA19+1</f>
        <v>41670</v>
      </c>
      <c r="AB21" s="695"/>
      <c r="AC21" s="717"/>
      <c r="AD21" s="717"/>
      <c r="AE21" s="695">
        <f>AE19+1</f>
        <v>41670</v>
      </c>
      <c r="AF21" s="695"/>
    </row>
    <row r="22" spans="2:32" ht="13.5" customHeight="1" x14ac:dyDescent="0.2">
      <c r="B22" s="704"/>
      <c r="C22" s="718"/>
      <c r="D22" s="718"/>
      <c r="E22" s="681">
        <v>41679</v>
      </c>
      <c r="F22" s="681"/>
      <c r="G22" s="718">
        <v>41679</v>
      </c>
      <c r="H22" s="718"/>
      <c r="I22" s="681"/>
      <c r="J22" s="681"/>
      <c r="K22" s="718"/>
      <c r="L22" s="718"/>
      <c r="M22" s="681"/>
      <c r="N22" s="681"/>
      <c r="O22" s="718"/>
      <c r="P22" s="718"/>
      <c r="Q22" s="681"/>
      <c r="R22" s="681"/>
      <c r="S22" s="681"/>
      <c r="T22" s="681"/>
      <c r="U22" s="718"/>
      <c r="V22" s="718"/>
      <c r="W22" s="39"/>
      <c r="X22" s="40"/>
      <c r="Y22" s="752"/>
      <c r="Z22" s="752"/>
      <c r="AA22" s="681">
        <v>41679</v>
      </c>
      <c r="AB22" s="681"/>
      <c r="AC22" s="718"/>
      <c r="AD22" s="718"/>
      <c r="AE22" s="681">
        <v>41679</v>
      </c>
      <c r="AF22" s="681"/>
    </row>
    <row r="23" spans="2:32" ht="13.5" customHeight="1" x14ac:dyDescent="0.2">
      <c r="B23" s="698" t="s">
        <v>8</v>
      </c>
      <c r="C23" s="22"/>
      <c r="D23" s="23"/>
      <c r="E23" s="24">
        <v>18</v>
      </c>
      <c r="F23" s="25" t="s">
        <v>3</v>
      </c>
      <c r="G23" s="22">
        <v>18</v>
      </c>
      <c r="H23" s="23" t="s">
        <v>3</v>
      </c>
      <c r="I23" s="24"/>
      <c r="J23" s="25"/>
      <c r="K23" s="22"/>
      <c r="L23" s="23"/>
      <c r="M23" s="24"/>
      <c r="N23" s="25"/>
      <c r="O23" s="22"/>
      <c r="P23" s="23"/>
      <c r="Q23" s="24"/>
      <c r="R23" s="25"/>
      <c r="S23" s="24"/>
      <c r="T23" s="25"/>
      <c r="U23" s="22"/>
      <c r="V23" s="23"/>
      <c r="W23" s="48"/>
      <c r="X23" s="25"/>
      <c r="Y23" s="22"/>
      <c r="Z23" s="25"/>
      <c r="AA23" s="24">
        <v>18</v>
      </c>
      <c r="AB23" s="25" t="s">
        <v>3</v>
      </c>
      <c r="AC23" s="22"/>
      <c r="AD23" s="23"/>
      <c r="AE23" s="24">
        <v>18</v>
      </c>
      <c r="AF23" s="25" t="s">
        <v>3</v>
      </c>
    </row>
    <row r="24" spans="2:32" ht="13.5" customHeight="1" x14ac:dyDescent="0.2">
      <c r="B24" s="698"/>
      <c r="C24" s="717"/>
      <c r="D24" s="717"/>
      <c r="E24" s="695">
        <f>E22+1</f>
        <v>41680</v>
      </c>
      <c r="F24" s="695"/>
      <c r="G24" s="717">
        <f>G22+1</f>
        <v>41680</v>
      </c>
      <c r="H24" s="717"/>
      <c r="I24" s="695"/>
      <c r="J24" s="695"/>
      <c r="K24" s="717"/>
      <c r="L24" s="717"/>
      <c r="M24" s="695"/>
      <c r="N24" s="695"/>
      <c r="O24" s="717"/>
      <c r="P24" s="717"/>
      <c r="Q24" s="695"/>
      <c r="R24" s="695"/>
      <c r="S24" s="695"/>
      <c r="T24" s="695"/>
      <c r="U24" s="717"/>
      <c r="V24" s="717"/>
      <c r="W24" s="18"/>
      <c r="X24" s="19"/>
      <c r="Y24" s="719"/>
      <c r="Z24" s="719"/>
      <c r="AA24" s="695">
        <f>AA22+1</f>
        <v>41680</v>
      </c>
      <c r="AB24" s="695"/>
      <c r="AC24" s="717"/>
      <c r="AD24" s="717"/>
      <c r="AE24" s="695">
        <f>AE22+1</f>
        <v>41680</v>
      </c>
      <c r="AF24" s="695"/>
    </row>
    <row r="25" spans="2:32" ht="13.5" customHeight="1" x14ac:dyDescent="0.2">
      <c r="B25" s="698"/>
      <c r="C25" s="717"/>
      <c r="D25" s="717"/>
      <c r="E25" s="695">
        <v>41805</v>
      </c>
      <c r="F25" s="695"/>
      <c r="G25" s="717">
        <v>41805</v>
      </c>
      <c r="H25" s="717"/>
      <c r="I25" s="695"/>
      <c r="J25" s="695"/>
      <c r="K25" s="717"/>
      <c r="L25" s="717"/>
      <c r="M25" s="695"/>
      <c r="N25" s="695"/>
      <c r="O25" s="717"/>
      <c r="P25" s="717"/>
      <c r="Q25" s="695"/>
      <c r="R25" s="695"/>
      <c r="S25" s="695"/>
      <c r="T25" s="695"/>
      <c r="U25" s="717"/>
      <c r="V25" s="717"/>
      <c r="W25" s="18"/>
      <c r="X25" s="19"/>
      <c r="Y25" s="719"/>
      <c r="Z25" s="719"/>
      <c r="AA25" s="695">
        <v>41805</v>
      </c>
      <c r="AB25" s="695"/>
      <c r="AC25" s="717"/>
      <c r="AD25" s="717"/>
      <c r="AE25" s="695">
        <v>41805</v>
      </c>
      <c r="AF25" s="695"/>
    </row>
    <row r="26" spans="2:32" ht="13.5" customHeight="1" x14ac:dyDescent="0.2">
      <c r="B26" s="704" t="s">
        <v>9</v>
      </c>
      <c r="C26" s="9"/>
      <c r="D26" s="20"/>
      <c r="E26" s="11">
        <v>2</v>
      </c>
      <c r="F26" s="21" t="s">
        <v>7</v>
      </c>
      <c r="G26" s="9">
        <v>2</v>
      </c>
      <c r="H26" s="20" t="s">
        <v>7</v>
      </c>
      <c r="I26" s="11"/>
      <c r="J26" s="21"/>
      <c r="K26" s="9"/>
      <c r="L26" s="20"/>
      <c r="M26" s="11"/>
      <c r="N26" s="21"/>
      <c r="O26" s="9"/>
      <c r="P26" s="20"/>
      <c r="Q26" s="11"/>
      <c r="R26" s="21"/>
      <c r="S26" s="11"/>
      <c r="T26" s="21"/>
      <c r="U26" s="9"/>
      <c r="V26" s="20"/>
      <c r="W26" s="119"/>
      <c r="X26" s="21"/>
      <c r="Y26" s="9"/>
      <c r="Z26" s="21"/>
      <c r="AA26" s="11">
        <v>3</v>
      </c>
      <c r="AB26" s="21" t="s">
        <v>10</v>
      </c>
      <c r="AC26" s="9"/>
      <c r="AD26" s="20"/>
      <c r="AE26" s="11">
        <v>2</v>
      </c>
      <c r="AF26" s="21" t="s">
        <v>7</v>
      </c>
    </row>
    <row r="27" spans="2:32" ht="13.5" customHeight="1" x14ac:dyDescent="0.2">
      <c r="B27" s="704"/>
      <c r="C27" s="717"/>
      <c r="D27" s="717"/>
      <c r="E27" s="695">
        <v>41806</v>
      </c>
      <c r="F27" s="695"/>
      <c r="G27" s="717">
        <v>41806</v>
      </c>
      <c r="H27" s="717"/>
      <c r="I27" s="695"/>
      <c r="J27" s="695"/>
      <c r="K27" s="717"/>
      <c r="L27" s="717"/>
      <c r="M27" s="695"/>
      <c r="N27" s="695"/>
      <c r="O27" s="717"/>
      <c r="P27" s="717"/>
      <c r="Q27" s="695"/>
      <c r="R27" s="695"/>
      <c r="S27" s="695"/>
      <c r="T27" s="695"/>
      <c r="U27" s="717"/>
      <c r="V27" s="717"/>
      <c r="W27" s="18"/>
      <c r="X27" s="19"/>
      <c r="Y27" s="719"/>
      <c r="Z27" s="719"/>
      <c r="AA27" s="695">
        <v>41806</v>
      </c>
      <c r="AB27" s="695"/>
      <c r="AC27" s="717"/>
      <c r="AD27" s="717"/>
      <c r="AE27" s="695">
        <v>41806</v>
      </c>
      <c r="AF27" s="695"/>
    </row>
    <row r="28" spans="2:32" ht="13.5" customHeight="1" x14ac:dyDescent="0.2">
      <c r="B28" s="704"/>
      <c r="C28" s="718"/>
      <c r="D28" s="718"/>
      <c r="E28" s="681">
        <v>41823</v>
      </c>
      <c r="F28" s="681"/>
      <c r="G28" s="718">
        <v>41823</v>
      </c>
      <c r="H28" s="718"/>
      <c r="I28" s="681"/>
      <c r="J28" s="681"/>
      <c r="K28" s="718"/>
      <c r="L28" s="718"/>
      <c r="M28" s="681"/>
      <c r="N28" s="681"/>
      <c r="O28" s="718"/>
      <c r="P28" s="718"/>
      <c r="Q28" s="681"/>
      <c r="R28" s="681"/>
      <c r="S28" s="681"/>
      <c r="T28" s="681"/>
      <c r="U28" s="718"/>
      <c r="V28" s="718"/>
      <c r="W28" s="39"/>
      <c r="X28" s="40"/>
      <c r="Y28" s="752"/>
      <c r="Z28" s="752"/>
      <c r="AA28" s="681">
        <v>41828</v>
      </c>
      <c r="AB28" s="681"/>
      <c r="AC28" s="718"/>
      <c r="AD28" s="718"/>
      <c r="AE28" s="681">
        <v>41823</v>
      </c>
      <c r="AF28" s="681"/>
    </row>
    <row r="29" spans="2:32" ht="13.5" customHeight="1" x14ac:dyDescent="0.2">
      <c r="B29" s="704" t="s">
        <v>12</v>
      </c>
      <c r="C29" s="13"/>
      <c r="D29" s="13"/>
      <c r="E29" s="11">
        <v>2</v>
      </c>
      <c r="F29" s="29" t="s">
        <v>11</v>
      </c>
      <c r="G29" s="9">
        <v>2</v>
      </c>
      <c r="H29" s="28" t="s">
        <v>11</v>
      </c>
      <c r="I29" s="11"/>
      <c r="J29" s="29"/>
      <c r="K29" s="9"/>
      <c r="L29" s="28"/>
      <c r="M29" s="11"/>
      <c r="N29" s="29"/>
      <c r="O29" s="9"/>
      <c r="P29" s="28"/>
      <c r="Q29" s="11"/>
      <c r="R29" s="29"/>
      <c r="S29" s="11"/>
      <c r="T29" s="29"/>
      <c r="U29" s="9"/>
      <c r="V29" s="28"/>
      <c r="W29" s="132"/>
      <c r="X29" s="29"/>
      <c r="Y29" s="9"/>
      <c r="Z29" s="29"/>
      <c r="AA29" s="11"/>
      <c r="AB29" s="29"/>
      <c r="AC29" s="9"/>
      <c r="AD29" s="28"/>
      <c r="AE29" s="11">
        <v>2</v>
      </c>
      <c r="AF29" s="29" t="s">
        <v>11</v>
      </c>
    </row>
    <row r="30" spans="2:32" ht="13.5" customHeight="1" x14ac:dyDescent="0.2">
      <c r="B30" s="704"/>
      <c r="C30" s="13"/>
      <c r="D30" s="13"/>
      <c r="E30" s="695">
        <v>41824</v>
      </c>
      <c r="F30" s="695"/>
      <c r="G30" s="717">
        <v>41824</v>
      </c>
      <c r="H30" s="717"/>
      <c r="I30" s="677"/>
      <c r="J30" s="677"/>
      <c r="K30" s="714"/>
      <c r="L30" s="714"/>
      <c r="M30" s="677"/>
      <c r="N30" s="677"/>
      <c r="O30" s="714"/>
      <c r="P30" s="714"/>
      <c r="Q30" s="677"/>
      <c r="R30" s="677"/>
      <c r="S30" s="677"/>
      <c r="T30" s="677"/>
      <c r="U30" s="714"/>
      <c r="V30" s="714"/>
      <c r="W30" s="81"/>
      <c r="X30" s="122"/>
      <c r="Y30" s="1017"/>
      <c r="Z30" s="1017"/>
      <c r="AA30" s="695"/>
      <c r="AB30" s="695"/>
      <c r="AC30" s="714"/>
      <c r="AD30" s="714"/>
      <c r="AE30" s="695">
        <v>41824</v>
      </c>
      <c r="AF30" s="695"/>
    </row>
    <row r="31" spans="2:32" ht="13.5" customHeight="1" x14ac:dyDescent="0.2">
      <c r="B31" s="704"/>
      <c r="C31" s="15"/>
      <c r="D31" s="15"/>
      <c r="E31" s="681">
        <v>41837</v>
      </c>
      <c r="F31" s="681"/>
      <c r="G31" s="718">
        <v>41837</v>
      </c>
      <c r="H31" s="718"/>
      <c r="I31" s="683"/>
      <c r="J31" s="683"/>
      <c r="K31" s="682"/>
      <c r="L31" s="682"/>
      <c r="M31" s="683"/>
      <c r="N31" s="683"/>
      <c r="O31" s="682"/>
      <c r="P31" s="682"/>
      <c r="Q31" s="683"/>
      <c r="R31" s="683"/>
      <c r="S31" s="683"/>
      <c r="T31" s="683"/>
      <c r="U31" s="682"/>
      <c r="V31" s="682"/>
      <c r="W31" s="85"/>
      <c r="X31" s="123"/>
      <c r="Y31" s="1016"/>
      <c r="Z31" s="1016"/>
      <c r="AA31" s="681"/>
      <c r="AB31" s="681"/>
      <c r="AC31" s="682"/>
      <c r="AD31" s="682"/>
      <c r="AE31" s="681">
        <v>41837</v>
      </c>
      <c r="AF31" s="681"/>
    </row>
    <row r="32" spans="2:32" ht="13.5" customHeight="1" x14ac:dyDescent="0.2">
      <c r="B32" s="704" t="s">
        <v>14</v>
      </c>
      <c r="C32" s="9"/>
      <c r="D32" s="20"/>
      <c r="E32" s="11"/>
      <c r="F32" s="21"/>
      <c r="G32" s="9"/>
      <c r="H32" s="20"/>
      <c r="I32" s="11"/>
      <c r="J32" s="21"/>
      <c r="K32" s="9"/>
      <c r="L32" s="20"/>
      <c r="M32" s="11"/>
      <c r="N32" s="21"/>
      <c r="O32" s="9"/>
      <c r="P32" s="20"/>
      <c r="Q32" s="11"/>
      <c r="R32" s="21"/>
      <c r="S32" s="11"/>
      <c r="T32" s="21"/>
      <c r="U32" s="9"/>
      <c r="V32" s="20"/>
      <c r="W32" s="119"/>
      <c r="X32" s="21"/>
      <c r="Y32" s="9"/>
      <c r="Z32" s="21"/>
      <c r="AA32" s="11"/>
      <c r="AB32" s="21"/>
      <c r="AC32" s="9"/>
      <c r="AD32" s="20"/>
      <c r="AE32" s="11"/>
      <c r="AF32" s="21"/>
    </row>
    <row r="33" spans="2:32" ht="13.5" customHeight="1" x14ac:dyDescent="0.2">
      <c r="B33" s="704"/>
      <c r="C33" s="717"/>
      <c r="D33" s="717"/>
      <c r="E33" s="695">
        <v>41838</v>
      </c>
      <c r="F33" s="695"/>
      <c r="G33" s="717">
        <v>41838</v>
      </c>
      <c r="H33" s="717"/>
      <c r="I33" s="695"/>
      <c r="J33" s="695"/>
      <c r="K33" s="717"/>
      <c r="L33" s="717"/>
      <c r="M33" s="695"/>
      <c r="N33" s="695"/>
      <c r="O33" s="717"/>
      <c r="P33" s="717"/>
      <c r="Q33" s="695"/>
      <c r="R33" s="695"/>
      <c r="S33" s="695"/>
      <c r="T33" s="695"/>
      <c r="U33" s="717"/>
      <c r="V33" s="717"/>
      <c r="W33" s="18"/>
      <c r="X33" s="19"/>
      <c r="Y33" s="719"/>
      <c r="Z33" s="719"/>
      <c r="AA33" s="695">
        <v>41829</v>
      </c>
      <c r="AB33" s="695"/>
      <c r="AC33" s="717"/>
      <c r="AD33" s="717"/>
      <c r="AE33" s="695">
        <v>41838</v>
      </c>
      <c r="AF33" s="695"/>
    </row>
    <row r="34" spans="2:32" ht="13.5" customHeight="1" x14ac:dyDescent="0.2">
      <c r="B34" s="704"/>
      <c r="C34" s="718"/>
      <c r="D34" s="718"/>
      <c r="E34" s="681">
        <v>41882</v>
      </c>
      <c r="F34" s="681"/>
      <c r="G34" s="718">
        <v>41882</v>
      </c>
      <c r="H34" s="718"/>
      <c r="I34" s="681"/>
      <c r="J34" s="681"/>
      <c r="K34" s="718"/>
      <c r="L34" s="718"/>
      <c r="M34" s="681"/>
      <c r="N34" s="681"/>
      <c r="O34" s="718"/>
      <c r="P34" s="718"/>
      <c r="Q34" s="681"/>
      <c r="R34" s="681"/>
      <c r="S34" s="681"/>
      <c r="T34" s="681"/>
      <c r="U34" s="718"/>
      <c r="V34" s="718"/>
      <c r="W34" s="39"/>
      <c r="X34" s="40"/>
      <c r="Y34" s="752"/>
      <c r="Z34" s="752"/>
      <c r="AA34" s="681">
        <v>41882</v>
      </c>
      <c r="AB34" s="681"/>
      <c r="AC34" s="718"/>
      <c r="AD34" s="718"/>
      <c r="AE34" s="681">
        <v>41882</v>
      </c>
      <c r="AF34" s="681"/>
    </row>
    <row r="35" spans="2:32" ht="13.5" customHeight="1" x14ac:dyDescent="0.2">
      <c r="B35" s="31" t="s">
        <v>15</v>
      </c>
      <c r="C35" s="22"/>
      <c r="D35" s="32"/>
      <c r="E35" s="24">
        <v>18</v>
      </c>
      <c r="F35" s="33" t="s">
        <v>3</v>
      </c>
      <c r="G35" s="22">
        <v>18</v>
      </c>
      <c r="H35" s="32" t="s">
        <v>3</v>
      </c>
      <c r="I35" s="24"/>
      <c r="J35" s="33"/>
      <c r="K35" s="22">
        <v>18</v>
      </c>
      <c r="L35" s="32" t="s">
        <v>3</v>
      </c>
      <c r="M35" s="24"/>
      <c r="N35" s="33"/>
      <c r="O35" s="22"/>
      <c r="P35" s="32"/>
      <c r="Q35" s="24">
        <v>18</v>
      </c>
      <c r="R35" s="33" t="s">
        <v>3</v>
      </c>
      <c r="S35" s="24"/>
      <c r="T35" s="33"/>
      <c r="U35" s="22">
        <v>18</v>
      </c>
      <c r="V35" s="32" t="s">
        <v>3</v>
      </c>
      <c r="W35" s="133"/>
      <c r="X35" s="33"/>
      <c r="Y35" s="22"/>
      <c r="Z35" s="33"/>
      <c r="AA35" s="24">
        <v>18</v>
      </c>
      <c r="AB35" s="33" t="s">
        <v>3</v>
      </c>
      <c r="AC35" s="22"/>
      <c r="AD35" s="32"/>
      <c r="AE35" s="24">
        <v>18</v>
      </c>
      <c r="AF35" s="33" t="s">
        <v>3</v>
      </c>
    </row>
    <row r="36" spans="2:32" ht="13.5" customHeight="1" x14ac:dyDescent="0.2">
      <c r="B36" s="698" t="s">
        <v>16</v>
      </c>
      <c r="C36" s="717"/>
      <c r="D36" s="717"/>
      <c r="E36" s="695">
        <v>41519</v>
      </c>
      <c r="F36" s="695"/>
      <c r="G36" s="717">
        <v>41519</v>
      </c>
      <c r="H36" s="717"/>
      <c r="I36" s="695"/>
      <c r="J36" s="695"/>
      <c r="K36" s="717">
        <v>41519</v>
      </c>
      <c r="L36" s="717"/>
      <c r="M36" s="695"/>
      <c r="N36" s="695"/>
      <c r="O36" s="717"/>
      <c r="P36" s="717"/>
      <c r="Q36" s="695">
        <v>41519</v>
      </c>
      <c r="R36" s="695"/>
      <c r="S36" s="695"/>
      <c r="T36" s="695"/>
      <c r="U36" s="717">
        <v>41519</v>
      </c>
      <c r="V36" s="717"/>
      <c r="W36" s="18"/>
      <c r="X36" s="19"/>
      <c r="Y36" s="719"/>
      <c r="Z36" s="719"/>
      <c r="AA36" s="695">
        <v>41519</v>
      </c>
      <c r="AB36" s="695"/>
      <c r="AC36" s="717"/>
      <c r="AD36" s="717"/>
      <c r="AE36" s="695">
        <v>41519</v>
      </c>
      <c r="AF36" s="695"/>
    </row>
    <row r="37" spans="2:32" ht="13.5" customHeight="1" x14ac:dyDescent="0.2">
      <c r="B37" s="698"/>
      <c r="C37" s="717"/>
      <c r="D37" s="717"/>
      <c r="E37" s="695">
        <v>41639</v>
      </c>
      <c r="F37" s="695"/>
      <c r="G37" s="717">
        <v>41639</v>
      </c>
      <c r="H37" s="717"/>
      <c r="I37" s="695"/>
      <c r="J37" s="695"/>
      <c r="K37" s="717">
        <v>41639</v>
      </c>
      <c r="L37" s="717"/>
      <c r="M37" s="695"/>
      <c r="N37" s="695"/>
      <c r="O37" s="717"/>
      <c r="P37" s="717"/>
      <c r="Q37" s="695">
        <v>41639</v>
      </c>
      <c r="R37" s="695"/>
      <c r="S37" s="695"/>
      <c r="T37" s="695"/>
      <c r="U37" s="717">
        <v>41639</v>
      </c>
      <c r="V37" s="717"/>
      <c r="W37" s="18"/>
      <c r="X37" s="19"/>
      <c r="Y37" s="719"/>
      <c r="Z37" s="719"/>
      <c r="AA37" s="695">
        <v>41639</v>
      </c>
      <c r="AB37" s="695"/>
      <c r="AC37" s="717"/>
      <c r="AD37" s="717"/>
      <c r="AE37" s="695">
        <v>41639</v>
      </c>
      <c r="AF37" s="695"/>
    </row>
    <row r="38" spans="2:32" ht="13.5" customHeight="1" x14ac:dyDescent="0.2">
      <c r="B38" s="26"/>
      <c r="C38" s="35"/>
      <c r="D38" s="35"/>
      <c r="E38" s="36"/>
      <c r="F38" s="37"/>
      <c r="G38" s="35"/>
      <c r="H38" s="35"/>
      <c r="I38" s="36"/>
      <c r="J38" s="37"/>
      <c r="K38" s="35"/>
      <c r="L38" s="35"/>
      <c r="M38" s="36"/>
      <c r="N38" s="37"/>
      <c r="O38" s="35"/>
      <c r="P38" s="35"/>
      <c r="Q38" s="36"/>
      <c r="R38" s="37"/>
      <c r="S38" s="36"/>
      <c r="T38" s="37"/>
      <c r="U38" s="35"/>
      <c r="V38" s="35"/>
      <c r="W38" s="36"/>
      <c r="X38" s="37"/>
      <c r="Y38" s="35"/>
      <c r="Z38" s="37"/>
      <c r="AA38" s="36"/>
      <c r="AB38" s="37"/>
      <c r="AC38" s="35"/>
      <c r="AD38" s="35"/>
      <c r="AE38" s="36"/>
      <c r="AF38" s="37"/>
    </row>
    <row r="39" spans="2:32" ht="13.5" customHeight="1" x14ac:dyDescent="0.2">
      <c r="B39" s="17"/>
      <c r="C39" s="717"/>
      <c r="D39" s="717"/>
      <c r="E39" s="695">
        <v>41648</v>
      </c>
      <c r="F39" s="695"/>
      <c r="G39" s="717">
        <v>41648</v>
      </c>
      <c r="H39" s="717"/>
      <c r="I39" s="695"/>
      <c r="J39" s="695"/>
      <c r="K39" s="717">
        <v>41648</v>
      </c>
      <c r="L39" s="717"/>
      <c r="M39" s="695"/>
      <c r="N39" s="695"/>
      <c r="O39" s="717"/>
      <c r="P39" s="717"/>
      <c r="Q39" s="695">
        <v>41648</v>
      </c>
      <c r="R39" s="695"/>
      <c r="S39" s="695"/>
      <c r="T39" s="695"/>
      <c r="U39" s="717">
        <v>41648</v>
      </c>
      <c r="V39" s="717"/>
      <c r="W39" s="18"/>
      <c r="X39" s="19"/>
      <c r="Y39" s="719"/>
      <c r="Z39" s="719"/>
      <c r="AA39" s="695">
        <v>41648</v>
      </c>
      <c r="AB39" s="695"/>
      <c r="AC39" s="717"/>
      <c r="AD39" s="717"/>
      <c r="AE39" s="695">
        <v>41648</v>
      </c>
      <c r="AF39" s="695"/>
    </row>
    <row r="40" spans="2:32" ht="13.5" customHeight="1" x14ac:dyDescent="0.2">
      <c r="B40" s="38"/>
      <c r="C40" s="718"/>
      <c r="D40" s="718"/>
      <c r="E40" s="681">
        <v>41651</v>
      </c>
      <c r="F40" s="681"/>
      <c r="G40" s="718">
        <v>41651</v>
      </c>
      <c r="H40" s="718"/>
      <c r="I40" s="681"/>
      <c r="J40" s="681"/>
      <c r="K40" s="718">
        <v>41651</v>
      </c>
      <c r="L40" s="718"/>
      <c r="M40" s="681"/>
      <c r="N40" s="681"/>
      <c r="O40" s="718"/>
      <c r="P40" s="718"/>
      <c r="Q40" s="681">
        <v>41651</v>
      </c>
      <c r="R40" s="681"/>
      <c r="S40" s="681"/>
      <c r="T40" s="681"/>
      <c r="U40" s="718">
        <v>41651</v>
      </c>
      <c r="V40" s="718"/>
      <c r="W40" s="39"/>
      <c r="X40" s="40"/>
      <c r="Y40" s="752"/>
      <c r="Z40" s="752"/>
      <c r="AA40" s="681">
        <v>41651</v>
      </c>
      <c r="AB40" s="681"/>
      <c r="AC40" s="718"/>
      <c r="AD40" s="718"/>
      <c r="AE40" s="681">
        <v>41651</v>
      </c>
      <c r="AF40" s="681"/>
    </row>
    <row r="41" spans="2:32" ht="13.5" customHeight="1" x14ac:dyDescent="0.2">
      <c r="B41" s="698" t="s">
        <v>5</v>
      </c>
      <c r="C41" s="22"/>
      <c r="D41" s="23"/>
      <c r="E41" s="24"/>
      <c r="F41" s="25"/>
      <c r="G41" s="22"/>
      <c r="H41" s="23"/>
      <c r="I41" s="24"/>
      <c r="J41" s="25"/>
      <c r="K41" s="22"/>
      <c r="L41" s="23"/>
      <c r="M41" s="24"/>
      <c r="N41" s="25"/>
      <c r="O41" s="22"/>
      <c r="P41" s="23"/>
      <c r="Q41" s="24"/>
      <c r="R41" s="25"/>
      <c r="S41" s="24"/>
      <c r="T41" s="25"/>
      <c r="U41" s="22"/>
      <c r="V41" s="23"/>
      <c r="W41" s="48"/>
      <c r="X41" s="25"/>
      <c r="Y41" s="22"/>
      <c r="Z41" s="25"/>
      <c r="AA41" s="24"/>
      <c r="AB41" s="25"/>
      <c r="AC41" s="22"/>
      <c r="AD41" s="23"/>
      <c r="AE41" s="24"/>
      <c r="AF41" s="25"/>
    </row>
    <row r="42" spans="2:32" ht="13.5" customHeight="1" x14ac:dyDescent="0.2">
      <c r="B42" s="698"/>
      <c r="C42" s="717"/>
      <c r="D42" s="717"/>
      <c r="E42" s="695">
        <v>41640</v>
      </c>
      <c r="F42" s="695"/>
      <c r="G42" s="717">
        <v>41640</v>
      </c>
      <c r="H42" s="717"/>
      <c r="I42" s="695"/>
      <c r="J42" s="695"/>
      <c r="K42" s="717">
        <v>41640</v>
      </c>
      <c r="L42" s="717"/>
      <c r="M42" s="695"/>
      <c r="N42" s="695"/>
      <c r="O42" s="717"/>
      <c r="P42" s="717"/>
      <c r="Q42" s="695">
        <v>41640</v>
      </c>
      <c r="R42" s="695"/>
      <c r="S42" s="695"/>
      <c r="T42" s="695"/>
      <c r="U42" s="717">
        <v>41640</v>
      </c>
      <c r="V42" s="717"/>
      <c r="W42" s="18"/>
      <c r="X42" s="19"/>
      <c r="Y42" s="719"/>
      <c r="Z42" s="719"/>
      <c r="AA42" s="695">
        <v>41640</v>
      </c>
      <c r="AB42" s="695"/>
      <c r="AC42" s="717"/>
      <c r="AD42" s="717"/>
      <c r="AE42" s="695">
        <v>41640</v>
      </c>
      <c r="AF42" s="695"/>
    </row>
    <row r="43" spans="2:32" ht="13.5" customHeight="1" x14ac:dyDescent="0.2">
      <c r="B43" s="698"/>
      <c r="C43" s="717"/>
      <c r="D43" s="717"/>
      <c r="E43" s="695">
        <v>41647</v>
      </c>
      <c r="F43" s="695"/>
      <c r="G43" s="717">
        <v>41647</v>
      </c>
      <c r="H43" s="717"/>
      <c r="I43" s="695"/>
      <c r="J43" s="695"/>
      <c r="K43" s="717">
        <v>41647</v>
      </c>
      <c r="L43" s="717"/>
      <c r="M43" s="695"/>
      <c r="N43" s="695"/>
      <c r="O43" s="717"/>
      <c r="P43" s="717"/>
      <c r="Q43" s="695">
        <v>41647</v>
      </c>
      <c r="R43" s="695"/>
      <c r="S43" s="695"/>
      <c r="T43" s="695"/>
      <c r="U43" s="717">
        <v>41647</v>
      </c>
      <c r="V43" s="717"/>
      <c r="W43" s="18"/>
      <c r="X43" s="19"/>
      <c r="Y43" s="719"/>
      <c r="Z43" s="719"/>
      <c r="AA43" s="695">
        <v>41647</v>
      </c>
      <c r="AB43" s="695"/>
      <c r="AC43" s="717"/>
      <c r="AD43" s="717"/>
      <c r="AE43" s="695">
        <v>41647</v>
      </c>
      <c r="AF43" s="695"/>
    </row>
    <row r="44" spans="2:32" ht="13.5" customHeight="1" x14ac:dyDescent="0.2">
      <c r="B44" s="704" t="s">
        <v>6</v>
      </c>
      <c r="C44" s="9"/>
      <c r="D44" s="20"/>
      <c r="E44" s="11">
        <v>2</v>
      </c>
      <c r="F44" s="21" t="s">
        <v>7</v>
      </c>
      <c r="G44" s="9">
        <v>2</v>
      </c>
      <c r="H44" s="20" t="s">
        <v>7</v>
      </c>
      <c r="I44" s="11"/>
      <c r="J44" s="21"/>
      <c r="K44" s="9">
        <v>2</v>
      </c>
      <c r="L44" s="20" t="s">
        <v>7</v>
      </c>
      <c r="M44" s="11"/>
      <c r="N44" s="21"/>
      <c r="O44" s="9"/>
      <c r="P44" s="20"/>
      <c r="Q44" s="11">
        <v>2</v>
      </c>
      <c r="R44" s="21" t="s">
        <v>7</v>
      </c>
      <c r="S44" s="11"/>
      <c r="T44" s="21"/>
      <c r="U44" s="9">
        <v>2</v>
      </c>
      <c r="V44" s="20" t="s">
        <v>7</v>
      </c>
      <c r="W44" s="119"/>
      <c r="X44" s="21"/>
      <c r="Y44" s="9"/>
      <c r="Z44" s="21"/>
      <c r="AA44" s="11">
        <v>2</v>
      </c>
      <c r="AB44" s="21" t="s">
        <v>7</v>
      </c>
      <c r="AC44" s="9"/>
      <c r="AD44" s="20"/>
      <c r="AE44" s="11">
        <v>2</v>
      </c>
      <c r="AF44" s="21" t="s">
        <v>7</v>
      </c>
    </row>
    <row r="45" spans="2:32" ht="13.5" customHeight="1" x14ac:dyDescent="0.2">
      <c r="B45" s="704"/>
      <c r="C45" s="717"/>
      <c r="D45" s="717"/>
      <c r="E45" s="695">
        <v>41652</v>
      </c>
      <c r="F45" s="695"/>
      <c r="G45" s="717">
        <v>41652</v>
      </c>
      <c r="H45" s="717"/>
      <c r="I45" s="695"/>
      <c r="J45" s="695"/>
      <c r="K45" s="717">
        <v>41652</v>
      </c>
      <c r="L45" s="717"/>
      <c r="M45" s="695"/>
      <c r="N45" s="695"/>
      <c r="O45" s="717"/>
      <c r="P45" s="717"/>
      <c r="Q45" s="695">
        <v>41652</v>
      </c>
      <c r="R45" s="695"/>
      <c r="S45" s="695"/>
      <c r="T45" s="695"/>
      <c r="U45" s="717">
        <v>41652</v>
      </c>
      <c r="V45" s="717"/>
      <c r="W45" s="18"/>
      <c r="X45" s="19"/>
      <c r="Y45" s="719"/>
      <c r="Z45" s="719"/>
      <c r="AA45" s="695">
        <v>41652</v>
      </c>
      <c r="AB45" s="695"/>
      <c r="AC45" s="717"/>
      <c r="AD45" s="717"/>
      <c r="AE45" s="695">
        <v>41652</v>
      </c>
      <c r="AF45" s="695"/>
    </row>
    <row r="46" spans="2:32" ht="13.5" customHeight="1" x14ac:dyDescent="0.2">
      <c r="B46" s="704"/>
      <c r="C46" s="718"/>
      <c r="D46" s="718"/>
      <c r="E46" s="681">
        <v>41669</v>
      </c>
      <c r="F46" s="681"/>
      <c r="G46" s="718">
        <v>41669</v>
      </c>
      <c r="H46" s="718"/>
      <c r="I46" s="681"/>
      <c r="J46" s="681"/>
      <c r="K46" s="718">
        <v>41669</v>
      </c>
      <c r="L46" s="718"/>
      <c r="M46" s="681"/>
      <c r="N46" s="681"/>
      <c r="O46" s="718"/>
      <c r="P46" s="718"/>
      <c r="Q46" s="681">
        <v>41669</v>
      </c>
      <c r="R46" s="681"/>
      <c r="S46" s="681"/>
      <c r="T46" s="681"/>
      <c r="U46" s="718">
        <v>41669</v>
      </c>
      <c r="V46" s="718"/>
      <c r="W46" s="39"/>
      <c r="X46" s="40"/>
      <c r="Y46" s="752"/>
      <c r="Z46" s="752"/>
      <c r="AA46" s="681">
        <v>41669</v>
      </c>
      <c r="AB46" s="681"/>
      <c r="AC46" s="718"/>
      <c r="AD46" s="718"/>
      <c r="AE46" s="681">
        <v>41669</v>
      </c>
      <c r="AF46" s="681"/>
    </row>
    <row r="47" spans="2:32" ht="13.5" customHeight="1" x14ac:dyDescent="0.2">
      <c r="B47" s="698" t="s">
        <v>5</v>
      </c>
      <c r="C47" s="22"/>
      <c r="D47" s="23"/>
      <c r="E47" s="24"/>
      <c r="F47" s="25"/>
      <c r="G47" s="22"/>
      <c r="H47" s="23"/>
      <c r="I47" s="24"/>
      <c r="J47" s="25"/>
      <c r="K47" s="22"/>
      <c r="L47" s="23"/>
      <c r="M47" s="24"/>
      <c r="N47" s="25"/>
      <c r="O47" s="22"/>
      <c r="P47" s="23"/>
      <c r="Q47" s="24"/>
      <c r="R47" s="25"/>
      <c r="S47" s="24"/>
      <c r="T47" s="25"/>
      <c r="U47" s="22"/>
      <c r="V47" s="23"/>
      <c r="W47" s="48"/>
      <c r="X47" s="25"/>
      <c r="Y47" s="22"/>
      <c r="Z47" s="25"/>
      <c r="AA47" s="24"/>
      <c r="AB47" s="25"/>
      <c r="AC47" s="22"/>
      <c r="AD47" s="23"/>
      <c r="AE47" s="24"/>
      <c r="AF47" s="25"/>
    </row>
    <row r="48" spans="2:32" ht="13.5" customHeight="1" x14ac:dyDescent="0.2">
      <c r="B48" s="698"/>
      <c r="C48" s="717"/>
      <c r="D48" s="717"/>
      <c r="E48" s="695">
        <f>E46+1</f>
        <v>41670</v>
      </c>
      <c r="F48" s="695"/>
      <c r="G48" s="717">
        <f>G46+1</f>
        <v>41670</v>
      </c>
      <c r="H48" s="717"/>
      <c r="I48" s="695"/>
      <c r="J48" s="695"/>
      <c r="K48" s="717">
        <f>K46+1</f>
        <v>41670</v>
      </c>
      <c r="L48" s="717"/>
      <c r="M48" s="695"/>
      <c r="N48" s="695"/>
      <c r="O48" s="717"/>
      <c r="P48" s="717"/>
      <c r="Q48" s="695">
        <f>Q46+1</f>
        <v>41670</v>
      </c>
      <c r="R48" s="695"/>
      <c r="S48" s="695"/>
      <c r="T48" s="695"/>
      <c r="U48" s="717">
        <f>U46+1</f>
        <v>41670</v>
      </c>
      <c r="V48" s="717"/>
      <c r="W48" s="18"/>
      <c r="X48" s="19"/>
      <c r="Y48" s="719"/>
      <c r="Z48" s="719"/>
      <c r="AA48" s="695">
        <f>AA46+1</f>
        <v>41670</v>
      </c>
      <c r="AB48" s="695"/>
      <c r="AC48" s="717"/>
      <c r="AD48" s="717"/>
      <c r="AE48" s="695">
        <f>AE46+1</f>
        <v>41670</v>
      </c>
      <c r="AF48" s="695"/>
    </row>
    <row r="49" spans="2:32" ht="13.5" customHeight="1" x14ac:dyDescent="0.2">
      <c r="B49" s="698"/>
      <c r="C49" s="717"/>
      <c r="D49" s="717"/>
      <c r="E49" s="695">
        <v>41679</v>
      </c>
      <c r="F49" s="695"/>
      <c r="G49" s="717">
        <v>41679</v>
      </c>
      <c r="H49" s="717"/>
      <c r="I49" s="695"/>
      <c r="J49" s="695"/>
      <c r="K49" s="717">
        <v>41679</v>
      </c>
      <c r="L49" s="717"/>
      <c r="M49" s="695"/>
      <c r="N49" s="695"/>
      <c r="O49" s="717"/>
      <c r="P49" s="717"/>
      <c r="Q49" s="695">
        <v>41679</v>
      </c>
      <c r="R49" s="695"/>
      <c r="S49" s="695"/>
      <c r="T49" s="695"/>
      <c r="U49" s="717">
        <v>41679</v>
      </c>
      <c r="V49" s="717"/>
      <c r="W49" s="18"/>
      <c r="X49" s="19"/>
      <c r="Y49" s="719"/>
      <c r="Z49" s="719"/>
      <c r="AA49" s="695">
        <v>41679</v>
      </c>
      <c r="AB49" s="695"/>
      <c r="AC49" s="717"/>
      <c r="AD49" s="717"/>
      <c r="AE49" s="695">
        <v>41679</v>
      </c>
      <c r="AF49" s="695"/>
    </row>
    <row r="50" spans="2:32" ht="13.5" customHeight="1" x14ac:dyDescent="0.2">
      <c r="B50" s="704" t="s">
        <v>17</v>
      </c>
      <c r="C50" s="9"/>
      <c r="D50" s="20"/>
      <c r="E50" s="11">
        <v>18</v>
      </c>
      <c r="F50" s="21" t="s">
        <v>3</v>
      </c>
      <c r="G50" s="9">
        <v>18</v>
      </c>
      <c r="H50" s="20" t="s">
        <v>3</v>
      </c>
      <c r="I50" s="11"/>
      <c r="J50" s="21"/>
      <c r="K50" s="9">
        <v>18</v>
      </c>
      <c r="L50" s="20" t="s">
        <v>3</v>
      </c>
      <c r="M50" s="11"/>
      <c r="N50" s="21"/>
      <c r="O50" s="9"/>
      <c r="P50" s="20"/>
      <c r="Q50" s="11">
        <v>18</v>
      </c>
      <c r="R50" s="21" t="s">
        <v>3</v>
      </c>
      <c r="S50" s="11"/>
      <c r="T50" s="21"/>
      <c r="U50" s="9">
        <v>18</v>
      </c>
      <c r="V50" s="20" t="s">
        <v>3</v>
      </c>
      <c r="W50" s="119"/>
      <c r="X50" s="21"/>
      <c r="Y50" s="9"/>
      <c r="Z50" s="21"/>
      <c r="AA50" s="11">
        <v>18</v>
      </c>
      <c r="AB50" s="21" t="s">
        <v>3</v>
      </c>
      <c r="AC50" s="9"/>
      <c r="AD50" s="20"/>
      <c r="AE50" s="11">
        <v>18</v>
      </c>
      <c r="AF50" s="21" t="s">
        <v>3</v>
      </c>
    </row>
    <row r="51" spans="2:32" ht="13.5" customHeight="1" x14ac:dyDescent="0.2">
      <c r="B51" s="704"/>
      <c r="C51" s="717"/>
      <c r="D51" s="717"/>
      <c r="E51" s="695">
        <f>E49+1</f>
        <v>41680</v>
      </c>
      <c r="F51" s="695"/>
      <c r="G51" s="717">
        <f>G49+1</f>
        <v>41680</v>
      </c>
      <c r="H51" s="717"/>
      <c r="I51" s="695"/>
      <c r="J51" s="695"/>
      <c r="K51" s="717">
        <f>K49+1</f>
        <v>41680</v>
      </c>
      <c r="L51" s="717"/>
      <c r="M51" s="695"/>
      <c r="N51" s="695"/>
      <c r="O51" s="717"/>
      <c r="P51" s="717"/>
      <c r="Q51" s="695">
        <f>Q49+1</f>
        <v>41680</v>
      </c>
      <c r="R51" s="695"/>
      <c r="S51" s="695"/>
      <c r="T51" s="695"/>
      <c r="U51" s="717">
        <f>U49+1</f>
        <v>41680</v>
      </c>
      <c r="V51" s="717"/>
      <c r="W51" s="18"/>
      <c r="X51" s="19"/>
      <c r="Y51" s="719"/>
      <c r="Z51" s="719"/>
      <c r="AA51" s="695">
        <f>AA49+1</f>
        <v>41680</v>
      </c>
      <c r="AB51" s="695"/>
      <c r="AC51" s="717"/>
      <c r="AD51" s="717"/>
      <c r="AE51" s="695">
        <f>AE49+1</f>
        <v>41680</v>
      </c>
      <c r="AF51" s="695"/>
    </row>
    <row r="52" spans="2:32" ht="13.5" customHeight="1" x14ac:dyDescent="0.2">
      <c r="B52" s="704"/>
      <c r="C52" s="718"/>
      <c r="D52" s="718"/>
      <c r="E52" s="681">
        <v>41805</v>
      </c>
      <c r="F52" s="681"/>
      <c r="G52" s="718">
        <v>41805</v>
      </c>
      <c r="H52" s="718"/>
      <c r="I52" s="681"/>
      <c r="J52" s="681"/>
      <c r="K52" s="718">
        <v>41805</v>
      </c>
      <c r="L52" s="718"/>
      <c r="M52" s="681"/>
      <c r="N52" s="681"/>
      <c r="O52" s="718"/>
      <c r="P52" s="718"/>
      <c r="Q52" s="681">
        <v>41805</v>
      </c>
      <c r="R52" s="681"/>
      <c r="S52" s="681"/>
      <c r="T52" s="681"/>
      <c r="U52" s="718">
        <v>41805</v>
      </c>
      <c r="V52" s="718"/>
      <c r="W52" s="39"/>
      <c r="X52" s="40"/>
      <c r="Y52" s="752"/>
      <c r="Z52" s="752"/>
      <c r="AA52" s="681">
        <v>41805</v>
      </c>
      <c r="AB52" s="681"/>
      <c r="AC52" s="718"/>
      <c r="AD52" s="718"/>
      <c r="AE52" s="681">
        <v>41805</v>
      </c>
      <c r="AF52" s="681"/>
    </row>
    <row r="53" spans="2:32" ht="13.5" customHeight="1" x14ac:dyDescent="0.2">
      <c r="B53" s="1014" t="s">
        <v>9</v>
      </c>
      <c r="C53" s="22"/>
      <c r="D53" s="23"/>
      <c r="E53" s="24">
        <v>3</v>
      </c>
      <c r="F53" s="25" t="s">
        <v>10</v>
      </c>
      <c r="G53" s="22">
        <v>3</v>
      </c>
      <c r="H53" s="23" t="s">
        <v>10</v>
      </c>
      <c r="I53" s="24"/>
      <c r="J53" s="25"/>
      <c r="K53" s="22">
        <v>3</v>
      </c>
      <c r="L53" s="23" t="s">
        <v>10</v>
      </c>
      <c r="M53" s="24"/>
      <c r="N53" s="25"/>
      <c r="O53" s="22"/>
      <c r="P53" s="23"/>
      <c r="Q53" s="24">
        <v>3</v>
      </c>
      <c r="R53" s="25" t="s">
        <v>10</v>
      </c>
      <c r="S53" s="24"/>
      <c r="T53" s="25"/>
      <c r="U53" s="22">
        <v>3</v>
      </c>
      <c r="V53" s="23" t="s">
        <v>10</v>
      </c>
      <c r="W53" s="48"/>
      <c r="X53" s="25"/>
      <c r="Y53" s="22"/>
      <c r="Z53" s="25"/>
      <c r="AA53" s="24">
        <v>2</v>
      </c>
      <c r="AB53" s="25" t="s">
        <v>7</v>
      </c>
      <c r="AC53" s="22"/>
      <c r="AD53" s="23"/>
      <c r="AE53" s="24">
        <v>3</v>
      </c>
      <c r="AF53" s="25" t="s">
        <v>10</v>
      </c>
    </row>
    <row r="54" spans="2:32" ht="13.5" customHeight="1" x14ac:dyDescent="0.2">
      <c r="B54" s="1014"/>
      <c r="C54" s="717"/>
      <c r="D54" s="717"/>
      <c r="E54" s="695">
        <v>41806</v>
      </c>
      <c r="F54" s="695"/>
      <c r="G54" s="717">
        <v>41806</v>
      </c>
      <c r="H54" s="717"/>
      <c r="I54" s="695"/>
      <c r="J54" s="695"/>
      <c r="K54" s="717">
        <v>41806</v>
      </c>
      <c r="L54" s="717"/>
      <c r="M54" s="695"/>
      <c r="N54" s="695"/>
      <c r="O54" s="717"/>
      <c r="P54" s="717"/>
      <c r="Q54" s="695">
        <v>41806</v>
      </c>
      <c r="R54" s="695"/>
      <c r="S54" s="695"/>
      <c r="T54" s="695"/>
      <c r="U54" s="717">
        <v>41806</v>
      </c>
      <c r="V54" s="717"/>
      <c r="W54" s="18"/>
      <c r="X54" s="19"/>
      <c r="Y54" s="719"/>
      <c r="Z54" s="719"/>
      <c r="AA54" s="695">
        <v>41806</v>
      </c>
      <c r="AB54" s="695"/>
      <c r="AC54" s="717"/>
      <c r="AD54" s="717"/>
      <c r="AE54" s="695">
        <v>41806</v>
      </c>
      <c r="AF54" s="695"/>
    </row>
    <row r="55" spans="2:32" ht="13.5" customHeight="1" x14ac:dyDescent="0.2">
      <c r="B55" s="1014"/>
      <c r="C55" s="718"/>
      <c r="D55" s="718"/>
      <c r="E55" s="681">
        <v>41828</v>
      </c>
      <c r="F55" s="681"/>
      <c r="G55" s="718">
        <v>41828</v>
      </c>
      <c r="H55" s="718"/>
      <c r="I55" s="681"/>
      <c r="J55" s="681"/>
      <c r="K55" s="718">
        <v>41828</v>
      </c>
      <c r="L55" s="718"/>
      <c r="M55" s="681"/>
      <c r="N55" s="681"/>
      <c r="O55" s="718"/>
      <c r="P55" s="718"/>
      <c r="Q55" s="681">
        <v>41828</v>
      </c>
      <c r="R55" s="681"/>
      <c r="S55" s="681"/>
      <c r="T55" s="681"/>
      <c r="U55" s="718">
        <v>41828</v>
      </c>
      <c r="V55" s="718"/>
      <c r="W55" s="39"/>
      <c r="X55" s="40"/>
      <c r="Y55" s="752"/>
      <c r="Z55" s="752"/>
      <c r="AA55" s="681">
        <v>41823</v>
      </c>
      <c r="AB55" s="681"/>
      <c r="AC55" s="718"/>
      <c r="AD55" s="718"/>
      <c r="AE55" s="681">
        <v>41828</v>
      </c>
      <c r="AF55" s="681"/>
    </row>
    <row r="56" spans="2:32" ht="13.5" customHeight="1" x14ac:dyDescent="0.2">
      <c r="B56" s="704" t="s">
        <v>82</v>
      </c>
      <c r="C56" s="9"/>
      <c r="D56" s="28"/>
      <c r="E56" s="11"/>
      <c r="F56" s="29"/>
      <c r="G56" s="9"/>
      <c r="H56" s="28"/>
      <c r="I56" s="11"/>
      <c r="J56" s="21"/>
      <c r="K56" s="9"/>
      <c r="L56" s="28"/>
      <c r="M56" s="11"/>
      <c r="N56" s="21"/>
      <c r="O56" s="9"/>
      <c r="P56" s="20"/>
      <c r="Q56" s="11"/>
      <c r="R56" s="21"/>
      <c r="S56" s="11"/>
      <c r="T56" s="29"/>
      <c r="U56" s="9"/>
      <c r="V56" s="20"/>
      <c r="W56" s="119"/>
      <c r="X56" s="21"/>
      <c r="Y56" s="9"/>
      <c r="Z56" s="29"/>
      <c r="AA56" s="11">
        <v>2</v>
      </c>
      <c r="AB56" s="29" t="s">
        <v>11</v>
      </c>
      <c r="AC56" s="9"/>
      <c r="AD56" s="28"/>
      <c r="AE56" s="11"/>
      <c r="AF56" s="21"/>
    </row>
    <row r="57" spans="2:32" ht="13.5" customHeight="1" x14ac:dyDescent="0.2">
      <c r="B57" s="704"/>
      <c r="C57" s="714"/>
      <c r="D57" s="714"/>
      <c r="E57" s="677"/>
      <c r="F57" s="677"/>
      <c r="G57" s="714"/>
      <c r="H57" s="714"/>
      <c r="I57" s="695"/>
      <c r="J57" s="695"/>
      <c r="K57" s="714"/>
      <c r="L57" s="714"/>
      <c r="M57" s="677"/>
      <c r="N57" s="677"/>
      <c r="O57" s="717"/>
      <c r="P57" s="717"/>
      <c r="Q57" s="695"/>
      <c r="R57" s="695"/>
      <c r="S57" s="677"/>
      <c r="T57" s="677"/>
      <c r="U57" s="717"/>
      <c r="V57" s="717"/>
      <c r="W57" s="18"/>
      <c r="X57" s="19"/>
      <c r="Y57" s="1017"/>
      <c r="Z57" s="1017"/>
      <c r="AA57" s="695">
        <v>41824</v>
      </c>
      <c r="AB57" s="695"/>
      <c r="AC57" s="714"/>
      <c r="AD57" s="714"/>
      <c r="AE57" s="695"/>
      <c r="AF57" s="695"/>
    </row>
    <row r="58" spans="2:32" ht="13.5" customHeight="1" x14ac:dyDescent="0.2">
      <c r="B58" s="704"/>
      <c r="C58" s="682"/>
      <c r="D58" s="682"/>
      <c r="E58" s="683"/>
      <c r="F58" s="683"/>
      <c r="G58" s="682"/>
      <c r="H58" s="682"/>
      <c r="I58" s="681"/>
      <c r="J58" s="681"/>
      <c r="K58" s="682"/>
      <c r="L58" s="682"/>
      <c r="M58" s="683"/>
      <c r="N58" s="683"/>
      <c r="O58" s="718"/>
      <c r="P58" s="718"/>
      <c r="Q58" s="681"/>
      <c r="R58" s="681"/>
      <c r="S58" s="683"/>
      <c r="T58" s="683"/>
      <c r="U58" s="718"/>
      <c r="V58" s="718"/>
      <c r="W58" s="39"/>
      <c r="X58" s="40"/>
      <c r="Y58" s="1016"/>
      <c r="Z58" s="1016"/>
      <c r="AA58" s="681">
        <v>41837</v>
      </c>
      <c r="AB58" s="681"/>
      <c r="AC58" s="682"/>
      <c r="AD58" s="682"/>
      <c r="AE58" s="681"/>
      <c r="AF58" s="681"/>
    </row>
    <row r="59" spans="2:32" ht="13.5" customHeight="1" x14ac:dyDescent="0.2">
      <c r="B59" s="704" t="s">
        <v>14</v>
      </c>
      <c r="C59" s="9"/>
      <c r="D59" s="20"/>
      <c r="E59" s="11"/>
      <c r="F59" s="21"/>
      <c r="G59" s="9"/>
      <c r="H59" s="20"/>
      <c r="I59" s="11"/>
      <c r="J59" s="21"/>
      <c r="K59" s="9"/>
      <c r="L59" s="20"/>
      <c r="M59" s="11"/>
      <c r="N59" s="21"/>
      <c r="O59" s="9"/>
      <c r="P59" s="20"/>
      <c r="Q59" s="11"/>
      <c r="R59" s="21"/>
      <c r="S59" s="11"/>
      <c r="T59" s="21"/>
      <c r="U59" s="9"/>
      <c r="V59" s="20"/>
      <c r="W59" s="119"/>
      <c r="X59" s="21"/>
      <c r="Y59" s="9"/>
      <c r="Z59" s="21"/>
      <c r="AA59" s="11"/>
      <c r="AB59" s="21"/>
      <c r="AC59" s="9"/>
      <c r="AD59" s="20"/>
      <c r="AE59" s="11"/>
      <c r="AF59" s="21"/>
    </row>
    <row r="60" spans="2:32" ht="13.5" customHeight="1" x14ac:dyDescent="0.2">
      <c r="B60" s="704"/>
      <c r="C60" s="717"/>
      <c r="D60" s="717"/>
      <c r="E60" s="695">
        <f>E55+1</f>
        <v>41829</v>
      </c>
      <c r="F60" s="695"/>
      <c r="G60" s="717">
        <f>G55+1</f>
        <v>41829</v>
      </c>
      <c r="H60" s="717"/>
      <c r="I60" s="695"/>
      <c r="J60" s="695"/>
      <c r="K60" s="717">
        <f>K55+1</f>
        <v>41829</v>
      </c>
      <c r="L60" s="717"/>
      <c r="M60" s="695"/>
      <c r="N60" s="695"/>
      <c r="O60" s="717"/>
      <c r="P60" s="717"/>
      <c r="Q60" s="695">
        <f>Q55+1</f>
        <v>41829</v>
      </c>
      <c r="R60" s="695"/>
      <c r="S60" s="695"/>
      <c r="T60" s="695"/>
      <c r="U60" s="717">
        <f>U55+1</f>
        <v>41829</v>
      </c>
      <c r="V60" s="717"/>
      <c r="W60" s="18"/>
      <c r="X60" s="19"/>
      <c r="Y60" s="719"/>
      <c r="Z60" s="719"/>
      <c r="AA60" s="695">
        <v>41838</v>
      </c>
      <c r="AB60" s="695"/>
      <c r="AC60" s="717"/>
      <c r="AD60" s="717"/>
      <c r="AE60" s="695">
        <f>AE55+1</f>
        <v>41829</v>
      </c>
      <c r="AF60" s="695"/>
    </row>
    <row r="61" spans="2:32" ht="13.5" customHeight="1" x14ac:dyDescent="0.2">
      <c r="B61" s="704"/>
      <c r="C61" s="718"/>
      <c r="D61" s="718"/>
      <c r="E61" s="681">
        <v>41882</v>
      </c>
      <c r="F61" s="681"/>
      <c r="G61" s="718">
        <v>41882</v>
      </c>
      <c r="H61" s="718"/>
      <c r="I61" s="681"/>
      <c r="J61" s="681"/>
      <c r="K61" s="718">
        <v>41882</v>
      </c>
      <c r="L61" s="718"/>
      <c r="M61" s="681"/>
      <c r="N61" s="681"/>
      <c r="O61" s="718"/>
      <c r="P61" s="718"/>
      <c r="Q61" s="681">
        <v>41882</v>
      </c>
      <c r="R61" s="681"/>
      <c r="S61" s="681"/>
      <c r="T61" s="681"/>
      <c r="U61" s="718">
        <v>41882</v>
      </c>
      <c r="V61" s="718"/>
      <c r="W61" s="39"/>
      <c r="X61" s="40"/>
      <c r="Y61" s="752"/>
      <c r="Z61" s="752"/>
      <c r="AA61" s="681">
        <v>41882</v>
      </c>
      <c r="AB61" s="681"/>
      <c r="AC61" s="718"/>
      <c r="AD61" s="718"/>
      <c r="AE61" s="681">
        <v>41882</v>
      </c>
      <c r="AF61" s="681"/>
    </row>
    <row r="62" spans="2:32" ht="13.5" customHeight="1" x14ac:dyDescent="0.2">
      <c r="B62" s="8" t="s">
        <v>19</v>
      </c>
      <c r="C62" s="9"/>
      <c r="D62" s="10"/>
      <c r="E62" s="11">
        <v>18</v>
      </c>
      <c r="F62" s="12" t="s">
        <v>3</v>
      </c>
      <c r="G62" s="9">
        <v>18</v>
      </c>
      <c r="H62" s="10" t="s">
        <v>3</v>
      </c>
      <c r="I62" s="11"/>
      <c r="J62" s="12"/>
      <c r="K62" s="9">
        <v>18</v>
      </c>
      <c r="L62" s="10" t="s">
        <v>3</v>
      </c>
      <c r="M62" s="11"/>
      <c r="N62" s="12"/>
      <c r="O62" s="9"/>
      <c r="P62" s="10"/>
      <c r="Q62" s="11">
        <v>18</v>
      </c>
      <c r="R62" s="12" t="s">
        <v>3</v>
      </c>
      <c r="S62" s="11"/>
      <c r="T62" s="12"/>
      <c r="U62" s="9">
        <v>18</v>
      </c>
      <c r="V62" s="10" t="s">
        <v>3</v>
      </c>
      <c r="W62" s="118"/>
      <c r="X62" s="12"/>
      <c r="Y62" s="9"/>
      <c r="Z62" s="12"/>
      <c r="AA62" s="11">
        <v>18</v>
      </c>
      <c r="AB62" s="12" t="s">
        <v>3</v>
      </c>
      <c r="AC62" s="9"/>
      <c r="AD62" s="10"/>
      <c r="AE62" s="11">
        <v>18</v>
      </c>
      <c r="AF62" s="12" t="s">
        <v>3</v>
      </c>
    </row>
    <row r="63" spans="2:32" ht="13.5" customHeight="1" x14ac:dyDescent="0.2">
      <c r="B63" s="729" t="s">
        <v>20</v>
      </c>
      <c r="C63" s="717"/>
      <c r="D63" s="717"/>
      <c r="E63" s="695">
        <v>41519</v>
      </c>
      <c r="F63" s="695"/>
      <c r="G63" s="717">
        <v>41519</v>
      </c>
      <c r="H63" s="717"/>
      <c r="I63" s="695"/>
      <c r="J63" s="695"/>
      <c r="K63" s="717">
        <v>41519</v>
      </c>
      <c r="L63" s="717"/>
      <c r="M63" s="695"/>
      <c r="N63" s="695"/>
      <c r="O63" s="717"/>
      <c r="P63" s="717"/>
      <c r="Q63" s="695">
        <v>41519</v>
      </c>
      <c r="R63" s="695"/>
      <c r="S63" s="695"/>
      <c r="T63" s="695"/>
      <c r="U63" s="717">
        <v>41519</v>
      </c>
      <c r="V63" s="717"/>
      <c r="W63" s="18"/>
      <c r="X63" s="19"/>
      <c r="Y63" s="719"/>
      <c r="Z63" s="719"/>
      <c r="AA63" s="695">
        <v>41519</v>
      </c>
      <c r="AB63" s="695"/>
      <c r="AC63" s="717"/>
      <c r="AD63" s="717"/>
      <c r="AE63" s="695">
        <v>41519</v>
      </c>
      <c r="AF63" s="695"/>
    </row>
    <row r="64" spans="2:32" ht="13.5" customHeight="1" x14ac:dyDescent="0.2">
      <c r="B64" s="729"/>
      <c r="C64" s="718"/>
      <c r="D64" s="718"/>
      <c r="E64" s="681">
        <v>41639</v>
      </c>
      <c r="F64" s="681"/>
      <c r="G64" s="718">
        <v>41639</v>
      </c>
      <c r="H64" s="718"/>
      <c r="I64" s="681"/>
      <c r="J64" s="681"/>
      <c r="K64" s="718">
        <v>41639</v>
      </c>
      <c r="L64" s="718"/>
      <c r="M64" s="681"/>
      <c r="N64" s="681"/>
      <c r="O64" s="718"/>
      <c r="P64" s="718"/>
      <c r="Q64" s="681">
        <v>41639</v>
      </c>
      <c r="R64" s="681"/>
      <c r="S64" s="681"/>
      <c r="T64" s="681"/>
      <c r="U64" s="718">
        <v>41639</v>
      </c>
      <c r="V64" s="718"/>
      <c r="W64" s="39"/>
      <c r="X64" s="40"/>
      <c r="Y64" s="752"/>
      <c r="Z64" s="752"/>
      <c r="AA64" s="681">
        <v>41639</v>
      </c>
      <c r="AB64" s="681"/>
      <c r="AC64" s="718"/>
      <c r="AD64" s="718"/>
      <c r="AE64" s="681">
        <v>41639</v>
      </c>
      <c r="AF64" s="681"/>
    </row>
    <row r="65" spans="2:32" ht="13.5" customHeight="1" x14ac:dyDescent="0.2">
      <c r="B65" s="17"/>
      <c r="C65" s="13"/>
      <c r="D65" s="13"/>
      <c r="E65" s="18"/>
      <c r="F65" s="19"/>
      <c r="G65" s="13"/>
      <c r="H65" s="13"/>
      <c r="I65" s="18"/>
      <c r="J65" s="19"/>
      <c r="K65" s="13"/>
      <c r="L65" s="13"/>
      <c r="M65" s="18"/>
      <c r="N65" s="19"/>
      <c r="O65" s="13"/>
      <c r="P65" s="13"/>
      <c r="Q65" s="18"/>
      <c r="R65" s="19"/>
      <c r="S65" s="18"/>
      <c r="T65" s="19"/>
      <c r="U65" s="13"/>
      <c r="V65" s="13"/>
      <c r="W65" s="18"/>
      <c r="X65" s="19"/>
      <c r="Y65" s="13"/>
      <c r="Z65" s="19"/>
      <c r="AA65" s="18"/>
      <c r="AB65" s="19"/>
      <c r="AC65" s="13"/>
      <c r="AD65" s="13"/>
      <c r="AE65" s="18"/>
      <c r="AF65" s="19"/>
    </row>
    <row r="66" spans="2:32" ht="13.5" customHeight="1" x14ac:dyDescent="0.2">
      <c r="B66" s="17"/>
      <c r="C66" s="717"/>
      <c r="D66" s="717"/>
      <c r="E66" s="695">
        <v>41648</v>
      </c>
      <c r="F66" s="695"/>
      <c r="G66" s="717">
        <v>41648</v>
      </c>
      <c r="H66" s="717"/>
      <c r="I66" s="695"/>
      <c r="J66" s="695"/>
      <c r="K66" s="717">
        <v>41648</v>
      </c>
      <c r="L66" s="717"/>
      <c r="M66" s="695"/>
      <c r="N66" s="695"/>
      <c r="O66" s="717"/>
      <c r="P66" s="717"/>
      <c r="Q66" s="695">
        <v>41648</v>
      </c>
      <c r="R66" s="695"/>
      <c r="S66" s="695"/>
      <c r="T66" s="695"/>
      <c r="U66" s="717">
        <v>41648</v>
      </c>
      <c r="V66" s="717"/>
      <c r="W66" s="18"/>
      <c r="X66" s="19"/>
      <c r="Y66" s="719"/>
      <c r="Z66" s="719"/>
      <c r="AA66" s="695">
        <v>41648</v>
      </c>
      <c r="AB66" s="695"/>
      <c r="AC66" s="717"/>
      <c r="AD66" s="717"/>
      <c r="AE66" s="695">
        <v>41648</v>
      </c>
      <c r="AF66" s="695"/>
    </row>
    <row r="67" spans="2:32" ht="13.5" customHeight="1" x14ac:dyDescent="0.2">
      <c r="B67" s="17"/>
      <c r="C67" s="717"/>
      <c r="D67" s="717"/>
      <c r="E67" s="695">
        <v>41651</v>
      </c>
      <c r="F67" s="695"/>
      <c r="G67" s="717">
        <v>41651</v>
      </c>
      <c r="H67" s="717"/>
      <c r="I67" s="695"/>
      <c r="J67" s="695"/>
      <c r="K67" s="717">
        <v>41651</v>
      </c>
      <c r="L67" s="717"/>
      <c r="M67" s="695"/>
      <c r="N67" s="695"/>
      <c r="O67" s="717"/>
      <c r="P67" s="717"/>
      <c r="Q67" s="695">
        <v>41651</v>
      </c>
      <c r="R67" s="695"/>
      <c r="S67" s="695"/>
      <c r="T67" s="695"/>
      <c r="U67" s="717">
        <v>41651</v>
      </c>
      <c r="V67" s="717"/>
      <c r="W67" s="18"/>
      <c r="X67" s="19"/>
      <c r="Y67" s="719"/>
      <c r="Z67" s="719"/>
      <c r="AA67" s="695">
        <v>41651</v>
      </c>
      <c r="AB67" s="695"/>
      <c r="AC67" s="717"/>
      <c r="AD67" s="717"/>
      <c r="AE67" s="695">
        <v>41651</v>
      </c>
      <c r="AF67" s="695"/>
    </row>
    <row r="68" spans="2:32" ht="13.5" customHeight="1" x14ac:dyDescent="0.2">
      <c r="B68" s="704" t="s">
        <v>5</v>
      </c>
      <c r="C68" s="9"/>
      <c r="D68" s="20"/>
      <c r="E68" s="11"/>
      <c r="F68" s="21"/>
      <c r="G68" s="9"/>
      <c r="H68" s="20"/>
      <c r="I68" s="11"/>
      <c r="J68" s="21"/>
      <c r="K68" s="9"/>
      <c r="L68" s="20"/>
      <c r="M68" s="11"/>
      <c r="N68" s="21"/>
      <c r="O68" s="9"/>
      <c r="P68" s="20"/>
      <c r="Q68" s="11"/>
      <c r="R68" s="21"/>
      <c r="S68" s="11"/>
      <c r="T68" s="21"/>
      <c r="U68" s="9"/>
      <c r="V68" s="20"/>
      <c r="W68" s="119"/>
      <c r="X68" s="21"/>
      <c r="Y68" s="9"/>
      <c r="Z68" s="21"/>
      <c r="AA68" s="11"/>
      <c r="AB68" s="21"/>
      <c r="AC68" s="9"/>
      <c r="AD68" s="20"/>
      <c r="AE68" s="11"/>
      <c r="AF68" s="21"/>
    </row>
    <row r="69" spans="2:32" ht="13.5" customHeight="1" x14ac:dyDescent="0.2">
      <c r="B69" s="704"/>
      <c r="C69" s="717"/>
      <c r="D69" s="717"/>
      <c r="E69" s="695">
        <v>41640</v>
      </c>
      <c r="F69" s="695"/>
      <c r="G69" s="717">
        <v>41640</v>
      </c>
      <c r="H69" s="717"/>
      <c r="I69" s="695"/>
      <c r="J69" s="695"/>
      <c r="K69" s="717">
        <v>41640</v>
      </c>
      <c r="L69" s="717"/>
      <c r="M69" s="695"/>
      <c r="N69" s="695"/>
      <c r="O69" s="717"/>
      <c r="P69" s="717"/>
      <c r="Q69" s="695">
        <v>41640</v>
      </c>
      <c r="R69" s="695"/>
      <c r="S69" s="695"/>
      <c r="T69" s="695"/>
      <c r="U69" s="717">
        <v>41640</v>
      </c>
      <c r="V69" s="717"/>
      <c r="W69" s="18"/>
      <c r="X69" s="19"/>
      <c r="Y69" s="719"/>
      <c r="Z69" s="719"/>
      <c r="AA69" s="695">
        <v>41640</v>
      </c>
      <c r="AB69" s="695"/>
      <c r="AC69" s="717"/>
      <c r="AD69" s="717"/>
      <c r="AE69" s="695">
        <v>41640</v>
      </c>
      <c r="AF69" s="695"/>
    </row>
    <row r="70" spans="2:32" ht="13.5" customHeight="1" x14ac:dyDescent="0.2">
      <c r="B70" s="704"/>
      <c r="C70" s="718"/>
      <c r="D70" s="718"/>
      <c r="E70" s="681">
        <v>41647</v>
      </c>
      <c r="F70" s="681"/>
      <c r="G70" s="718">
        <v>41647</v>
      </c>
      <c r="H70" s="718"/>
      <c r="I70" s="681"/>
      <c r="J70" s="681"/>
      <c r="K70" s="718">
        <v>41647</v>
      </c>
      <c r="L70" s="718"/>
      <c r="M70" s="681"/>
      <c r="N70" s="681"/>
      <c r="O70" s="718"/>
      <c r="P70" s="718"/>
      <c r="Q70" s="681">
        <v>41647</v>
      </c>
      <c r="R70" s="681"/>
      <c r="S70" s="681"/>
      <c r="T70" s="681"/>
      <c r="U70" s="718">
        <v>41647</v>
      </c>
      <c r="V70" s="718"/>
      <c r="W70" s="39"/>
      <c r="X70" s="40"/>
      <c r="Y70" s="752"/>
      <c r="Z70" s="752"/>
      <c r="AA70" s="681">
        <v>41647</v>
      </c>
      <c r="AB70" s="681"/>
      <c r="AC70" s="718"/>
      <c r="AD70" s="718"/>
      <c r="AE70" s="681">
        <v>41647</v>
      </c>
      <c r="AF70" s="681"/>
    </row>
    <row r="71" spans="2:32" ht="13.5" customHeight="1" x14ac:dyDescent="0.2">
      <c r="B71" s="698" t="s">
        <v>6</v>
      </c>
      <c r="C71" s="22"/>
      <c r="D71" s="23"/>
      <c r="E71" s="24">
        <v>2</v>
      </c>
      <c r="F71" s="25" t="s">
        <v>7</v>
      </c>
      <c r="G71" s="22">
        <v>2</v>
      </c>
      <c r="H71" s="23" t="s">
        <v>7</v>
      </c>
      <c r="I71" s="24"/>
      <c r="J71" s="25"/>
      <c r="K71" s="22">
        <v>2</v>
      </c>
      <c r="L71" s="23" t="s">
        <v>11</v>
      </c>
      <c r="M71" s="24"/>
      <c r="N71" s="25"/>
      <c r="O71" s="22"/>
      <c r="P71" s="23"/>
      <c r="Q71" s="24">
        <v>2</v>
      </c>
      <c r="R71" s="25" t="s">
        <v>7</v>
      </c>
      <c r="S71" s="24"/>
      <c r="T71" s="25"/>
      <c r="U71" s="22">
        <v>2</v>
      </c>
      <c r="V71" s="23" t="s">
        <v>7</v>
      </c>
      <c r="W71" s="48"/>
      <c r="X71" s="25"/>
      <c r="Y71" s="22"/>
      <c r="Z71" s="25"/>
      <c r="AA71" s="24">
        <v>2</v>
      </c>
      <c r="AB71" s="25" t="s">
        <v>7</v>
      </c>
      <c r="AC71" s="22"/>
      <c r="AD71" s="23"/>
      <c r="AE71" s="24">
        <v>2</v>
      </c>
      <c r="AF71" s="25" t="s">
        <v>7</v>
      </c>
    </row>
    <row r="72" spans="2:32" ht="13.5" customHeight="1" x14ac:dyDescent="0.2">
      <c r="B72" s="698"/>
      <c r="C72" s="717"/>
      <c r="D72" s="717"/>
      <c r="E72" s="695">
        <v>41652</v>
      </c>
      <c r="F72" s="695"/>
      <c r="G72" s="717">
        <v>41652</v>
      </c>
      <c r="H72" s="717"/>
      <c r="I72" s="695"/>
      <c r="J72" s="695"/>
      <c r="K72" s="717">
        <v>41652</v>
      </c>
      <c r="L72" s="717"/>
      <c r="M72" s="695"/>
      <c r="N72" s="695"/>
      <c r="O72" s="717"/>
      <c r="P72" s="717"/>
      <c r="Q72" s="695">
        <v>41652</v>
      </c>
      <c r="R72" s="695"/>
      <c r="S72" s="695"/>
      <c r="T72" s="695"/>
      <c r="U72" s="717">
        <v>41652</v>
      </c>
      <c r="V72" s="717"/>
      <c r="W72" s="18"/>
      <c r="X72" s="19"/>
      <c r="Y72" s="719"/>
      <c r="Z72" s="719"/>
      <c r="AA72" s="695">
        <v>41652</v>
      </c>
      <c r="AB72" s="695"/>
      <c r="AC72" s="717"/>
      <c r="AD72" s="717"/>
      <c r="AE72" s="695">
        <v>41652</v>
      </c>
      <c r="AF72" s="695"/>
    </row>
    <row r="73" spans="2:32" ht="13.5" customHeight="1" x14ac:dyDescent="0.2">
      <c r="B73" s="698"/>
      <c r="C73" s="717"/>
      <c r="D73" s="717"/>
      <c r="E73" s="695">
        <v>41669</v>
      </c>
      <c r="F73" s="695"/>
      <c r="G73" s="717">
        <v>41669</v>
      </c>
      <c r="H73" s="717"/>
      <c r="I73" s="695"/>
      <c r="J73" s="695"/>
      <c r="K73" s="717">
        <v>41665</v>
      </c>
      <c r="L73" s="717"/>
      <c r="M73" s="695"/>
      <c r="N73" s="695"/>
      <c r="O73" s="717"/>
      <c r="P73" s="717"/>
      <c r="Q73" s="695">
        <v>41669</v>
      </c>
      <c r="R73" s="695"/>
      <c r="S73" s="695"/>
      <c r="T73" s="695"/>
      <c r="U73" s="717">
        <v>41669</v>
      </c>
      <c r="V73" s="717"/>
      <c r="W73" s="18"/>
      <c r="X73" s="19"/>
      <c r="Y73" s="719"/>
      <c r="Z73" s="719"/>
      <c r="AA73" s="695">
        <v>41669</v>
      </c>
      <c r="AB73" s="695"/>
      <c r="AC73" s="717"/>
      <c r="AD73" s="717"/>
      <c r="AE73" s="695">
        <v>41669</v>
      </c>
      <c r="AF73" s="695"/>
    </row>
    <row r="74" spans="2:32" ht="13.5" customHeight="1" x14ac:dyDescent="0.2">
      <c r="B74" s="704" t="s">
        <v>5</v>
      </c>
      <c r="C74" s="9"/>
      <c r="D74" s="20"/>
      <c r="E74" s="11"/>
      <c r="F74" s="21"/>
      <c r="G74" s="9"/>
      <c r="H74" s="20"/>
      <c r="I74" s="11"/>
      <c r="J74" s="21"/>
      <c r="K74" s="9"/>
      <c r="L74" s="20"/>
      <c r="M74" s="11"/>
      <c r="N74" s="21"/>
      <c r="O74" s="9"/>
      <c r="P74" s="20"/>
      <c r="Q74" s="11"/>
      <c r="R74" s="21"/>
      <c r="S74" s="11"/>
      <c r="T74" s="21"/>
      <c r="U74" s="9"/>
      <c r="V74" s="20"/>
      <c r="W74" s="119"/>
      <c r="X74" s="21"/>
      <c r="Y74" s="9"/>
      <c r="Z74" s="21"/>
      <c r="AA74" s="11"/>
      <c r="AB74" s="21"/>
      <c r="AC74" s="9"/>
      <c r="AD74" s="20"/>
      <c r="AE74" s="11"/>
      <c r="AF74" s="21"/>
    </row>
    <row r="75" spans="2:32" ht="13.5" customHeight="1" x14ac:dyDescent="0.2">
      <c r="B75" s="704"/>
      <c r="C75" s="717"/>
      <c r="D75" s="717"/>
      <c r="E75" s="695">
        <f>E73+1</f>
        <v>41670</v>
      </c>
      <c r="F75" s="695"/>
      <c r="G75" s="717">
        <f>G73+1</f>
        <v>41670</v>
      </c>
      <c r="H75" s="717"/>
      <c r="I75" s="695"/>
      <c r="J75" s="695"/>
      <c r="K75" s="717">
        <f>K73+1</f>
        <v>41666</v>
      </c>
      <c r="L75" s="717"/>
      <c r="M75" s="695"/>
      <c r="N75" s="695"/>
      <c r="O75" s="717"/>
      <c r="P75" s="717"/>
      <c r="Q75" s="695">
        <f>Q73+1</f>
        <v>41670</v>
      </c>
      <c r="R75" s="695"/>
      <c r="S75" s="695"/>
      <c r="T75" s="695"/>
      <c r="U75" s="717">
        <f>U73+1</f>
        <v>41670</v>
      </c>
      <c r="V75" s="717"/>
      <c r="W75" s="18"/>
      <c r="X75" s="19"/>
      <c r="Y75" s="719"/>
      <c r="Z75" s="719"/>
      <c r="AA75" s="695">
        <f>AA73+1</f>
        <v>41670</v>
      </c>
      <c r="AB75" s="695"/>
      <c r="AC75" s="717"/>
      <c r="AD75" s="717"/>
      <c r="AE75" s="695">
        <f>AE73+1</f>
        <v>41670</v>
      </c>
      <c r="AF75" s="695"/>
    </row>
    <row r="76" spans="2:32" ht="13.5" customHeight="1" x14ac:dyDescent="0.2">
      <c r="B76" s="704"/>
      <c r="C76" s="718"/>
      <c r="D76" s="718"/>
      <c r="E76" s="681">
        <v>41679</v>
      </c>
      <c r="F76" s="681"/>
      <c r="G76" s="718">
        <v>41679</v>
      </c>
      <c r="H76" s="718"/>
      <c r="I76" s="681"/>
      <c r="J76" s="681"/>
      <c r="K76" s="718">
        <v>41679</v>
      </c>
      <c r="L76" s="718"/>
      <c r="M76" s="681"/>
      <c r="N76" s="681"/>
      <c r="O76" s="718"/>
      <c r="P76" s="718"/>
      <c r="Q76" s="681">
        <v>41679</v>
      </c>
      <c r="R76" s="681"/>
      <c r="S76" s="681"/>
      <c r="T76" s="681"/>
      <c r="U76" s="718">
        <v>41679</v>
      </c>
      <c r="V76" s="718"/>
      <c r="W76" s="39"/>
      <c r="X76" s="40"/>
      <c r="Y76" s="752"/>
      <c r="Z76" s="752"/>
      <c r="AA76" s="681">
        <v>41679</v>
      </c>
      <c r="AB76" s="681"/>
      <c r="AC76" s="718"/>
      <c r="AD76" s="718"/>
      <c r="AE76" s="681">
        <v>41679</v>
      </c>
      <c r="AF76" s="681"/>
    </row>
    <row r="77" spans="2:32" ht="13.5" customHeight="1" x14ac:dyDescent="0.2">
      <c r="B77" s="698" t="s">
        <v>21</v>
      </c>
      <c r="C77" s="22"/>
      <c r="D77" s="23"/>
      <c r="E77" s="24">
        <v>18</v>
      </c>
      <c r="F77" s="25" t="s">
        <v>3</v>
      </c>
      <c r="G77" s="22">
        <v>18</v>
      </c>
      <c r="H77" s="23" t="s">
        <v>3</v>
      </c>
      <c r="I77" s="24"/>
      <c r="J77" s="25"/>
      <c r="K77" s="22">
        <v>18</v>
      </c>
      <c r="L77" s="23" t="s">
        <v>3</v>
      </c>
      <c r="M77" s="24"/>
      <c r="N77" s="25"/>
      <c r="O77" s="22"/>
      <c r="P77" s="23"/>
      <c r="Q77" s="24">
        <v>18</v>
      </c>
      <c r="R77" s="25" t="s">
        <v>3</v>
      </c>
      <c r="S77" s="24"/>
      <c r="T77" s="25"/>
      <c r="U77" s="22">
        <v>18</v>
      </c>
      <c r="V77" s="23" t="s">
        <v>3</v>
      </c>
      <c r="W77" s="48"/>
      <c r="X77" s="25"/>
      <c r="Y77" s="22"/>
      <c r="Z77" s="25"/>
      <c r="AA77" s="24">
        <v>18</v>
      </c>
      <c r="AB77" s="25" t="s">
        <v>3</v>
      </c>
      <c r="AC77" s="22"/>
      <c r="AD77" s="23"/>
      <c r="AE77" s="24">
        <v>18</v>
      </c>
      <c r="AF77" s="25" t="s">
        <v>3</v>
      </c>
    </row>
    <row r="78" spans="2:32" ht="13.5" customHeight="1" x14ac:dyDescent="0.2">
      <c r="B78" s="698"/>
      <c r="C78" s="717"/>
      <c r="D78" s="717"/>
      <c r="E78" s="695">
        <f>E76+1</f>
        <v>41680</v>
      </c>
      <c r="F78" s="695"/>
      <c r="G78" s="717">
        <f>G76+1</f>
        <v>41680</v>
      </c>
      <c r="H78" s="717"/>
      <c r="I78" s="695"/>
      <c r="J78" s="695"/>
      <c r="K78" s="717">
        <f>K76+1</f>
        <v>41680</v>
      </c>
      <c r="L78" s="717"/>
      <c r="M78" s="695"/>
      <c r="N78" s="695"/>
      <c r="O78" s="717"/>
      <c r="P78" s="717"/>
      <c r="Q78" s="695">
        <f>Q76+1</f>
        <v>41680</v>
      </c>
      <c r="R78" s="695"/>
      <c r="S78" s="695"/>
      <c r="T78" s="695"/>
      <c r="U78" s="717">
        <f>U76+1</f>
        <v>41680</v>
      </c>
      <c r="V78" s="717"/>
      <c r="W78" s="18"/>
      <c r="X78" s="19"/>
      <c r="Y78" s="719"/>
      <c r="Z78" s="719"/>
      <c r="AA78" s="695">
        <f>AA76+1</f>
        <v>41680</v>
      </c>
      <c r="AB78" s="695"/>
      <c r="AC78" s="717"/>
      <c r="AD78" s="717"/>
      <c r="AE78" s="695">
        <f>AE76+1</f>
        <v>41680</v>
      </c>
      <c r="AF78" s="695"/>
    </row>
    <row r="79" spans="2:32" ht="13.5" customHeight="1" x14ac:dyDescent="0.2">
      <c r="B79" s="698"/>
      <c r="C79" s="717"/>
      <c r="D79" s="717"/>
      <c r="E79" s="695">
        <v>41805</v>
      </c>
      <c r="F79" s="695"/>
      <c r="G79" s="717">
        <v>41805</v>
      </c>
      <c r="H79" s="717"/>
      <c r="I79" s="695"/>
      <c r="J79" s="695"/>
      <c r="K79" s="717">
        <v>41805</v>
      </c>
      <c r="L79" s="717"/>
      <c r="M79" s="695"/>
      <c r="N79" s="695"/>
      <c r="O79" s="717"/>
      <c r="P79" s="717"/>
      <c r="Q79" s="695">
        <v>41805</v>
      </c>
      <c r="R79" s="695"/>
      <c r="S79" s="695"/>
      <c r="T79" s="695"/>
      <c r="U79" s="717">
        <v>41805</v>
      </c>
      <c r="V79" s="717"/>
      <c r="W79" s="18"/>
      <c r="X79" s="19"/>
      <c r="Y79" s="719"/>
      <c r="Z79" s="719"/>
      <c r="AA79" s="695">
        <v>41805</v>
      </c>
      <c r="AB79" s="695"/>
      <c r="AC79" s="717"/>
      <c r="AD79" s="717"/>
      <c r="AE79" s="695">
        <v>41805</v>
      </c>
      <c r="AF79" s="695"/>
    </row>
    <row r="80" spans="2:32" ht="13.5" customHeight="1" x14ac:dyDescent="0.2">
      <c r="B80" s="704" t="s">
        <v>9</v>
      </c>
      <c r="C80" s="9"/>
      <c r="D80" s="20"/>
      <c r="E80" s="11">
        <v>3</v>
      </c>
      <c r="F80" s="21" t="s">
        <v>10</v>
      </c>
      <c r="G80" s="9">
        <v>3</v>
      </c>
      <c r="H80" s="20" t="s">
        <v>10</v>
      </c>
      <c r="I80" s="11"/>
      <c r="J80" s="21"/>
      <c r="K80" s="9">
        <v>3</v>
      </c>
      <c r="L80" s="20" t="s">
        <v>10</v>
      </c>
      <c r="M80" s="11"/>
      <c r="N80" s="21"/>
      <c r="O80" s="9"/>
      <c r="P80" s="20"/>
      <c r="Q80" s="11">
        <v>3</v>
      </c>
      <c r="R80" s="21" t="s">
        <v>10</v>
      </c>
      <c r="S80" s="11"/>
      <c r="T80" s="21"/>
      <c r="U80" s="9">
        <v>3</v>
      </c>
      <c r="V80" s="20" t="s">
        <v>10</v>
      </c>
      <c r="W80" s="119"/>
      <c r="X80" s="21"/>
      <c r="Y80" s="9"/>
      <c r="Z80" s="21"/>
      <c r="AA80" s="11">
        <v>2</v>
      </c>
      <c r="AB80" s="21" t="s">
        <v>7</v>
      </c>
      <c r="AC80" s="9"/>
      <c r="AD80" s="20"/>
      <c r="AE80" s="11">
        <v>2</v>
      </c>
      <c r="AF80" s="21" t="s">
        <v>11</v>
      </c>
    </row>
    <row r="81" spans="2:32" ht="13.5" customHeight="1" x14ac:dyDescent="0.2">
      <c r="B81" s="704"/>
      <c r="C81" s="717"/>
      <c r="D81" s="717"/>
      <c r="E81" s="695">
        <f>E79+1</f>
        <v>41806</v>
      </c>
      <c r="F81" s="695"/>
      <c r="G81" s="717">
        <f>G79+1</f>
        <v>41806</v>
      </c>
      <c r="H81" s="717"/>
      <c r="I81" s="695"/>
      <c r="J81" s="695"/>
      <c r="K81" s="717">
        <f>K79+1</f>
        <v>41806</v>
      </c>
      <c r="L81" s="717"/>
      <c r="M81" s="695"/>
      <c r="N81" s="695"/>
      <c r="O81" s="717"/>
      <c r="P81" s="717"/>
      <c r="Q81" s="695">
        <f>Q79+1</f>
        <v>41806</v>
      </c>
      <c r="R81" s="695"/>
      <c r="S81" s="695"/>
      <c r="T81" s="695"/>
      <c r="U81" s="717">
        <f>U79+1</f>
        <v>41806</v>
      </c>
      <c r="V81" s="717"/>
      <c r="W81" s="18"/>
      <c r="X81" s="19"/>
      <c r="Y81" s="719"/>
      <c r="Z81" s="719"/>
      <c r="AA81" s="695">
        <f>AA79+1</f>
        <v>41806</v>
      </c>
      <c r="AB81" s="695"/>
      <c r="AC81" s="717"/>
      <c r="AD81" s="717"/>
      <c r="AE81" s="695">
        <f>AE79+1</f>
        <v>41806</v>
      </c>
      <c r="AF81" s="695"/>
    </row>
    <row r="82" spans="2:32" ht="13.5" customHeight="1" x14ac:dyDescent="0.2">
      <c r="B82" s="704"/>
      <c r="C82" s="718"/>
      <c r="D82" s="718"/>
      <c r="E82" s="681">
        <v>41828</v>
      </c>
      <c r="F82" s="681"/>
      <c r="G82" s="718">
        <v>41828</v>
      </c>
      <c r="H82" s="718"/>
      <c r="I82" s="681"/>
      <c r="J82" s="681"/>
      <c r="K82" s="718">
        <v>41828</v>
      </c>
      <c r="L82" s="718"/>
      <c r="M82" s="681"/>
      <c r="N82" s="681"/>
      <c r="O82" s="718"/>
      <c r="P82" s="718"/>
      <c r="Q82" s="681">
        <v>41828</v>
      </c>
      <c r="R82" s="681"/>
      <c r="S82" s="681"/>
      <c r="T82" s="681"/>
      <c r="U82" s="718">
        <v>41828</v>
      </c>
      <c r="V82" s="718"/>
      <c r="W82" s="39"/>
      <c r="X82" s="40"/>
      <c r="Y82" s="752"/>
      <c r="Z82" s="752"/>
      <c r="AA82" s="681">
        <v>41823</v>
      </c>
      <c r="AB82" s="681"/>
      <c r="AC82" s="718"/>
      <c r="AD82" s="718"/>
      <c r="AE82" s="681">
        <v>41819</v>
      </c>
      <c r="AF82" s="681"/>
    </row>
    <row r="83" spans="2:32" ht="13.5" customHeight="1" x14ac:dyDescent="0.2">
      <c r="B83" s="1002" t="s">
        <v>37</v>
      </c>
      <c r="C83" s="22"/>
      <c r="D83" s="23"/>
      <c r="E83" s="24"/>
      <c r="F83" s="25"/>
      <c r="G83" s="22">
        <v>2</v>
      </c>
      <c r="H83" s="23" t="s">
        <v>11</v>
      </c>
      <c r="I83" s="24"/>
      <c r="J83" s="25"/>
      <c r="K83" s="22">
        <v>2</v>
      </c>
      <c r="L83" s="23" t="s">
        <v>11</v>
      </c>
      <c r="M83" s="24"/>
      <c r="N83" s="25"/>
      <c r="O83" s="22"/>
      <c r="P83" s="23"/>
      <c r="Q83" s="24"/>
      <c r="R83" s="25"/>
      <c r="S83" s="24"/>
      <c r="T83" s="25"/>
      <c r="U83" s="22"/>
      <c r="V83" s="23"/>
      <c r="W83" s="48"/>
      <c r="X83" s="25"/>
      <c r="Y83" s="22"/>
      <c r="Z83" s="25"/>
      <c r="AA83" s="24">
        <v>4</v>
      </c>
      <c r="AB83" s="25" t="s">
        <v>11</v>
      </c>
      <c r="AC83" s="22"/>
      <c r="AD83" s="23"/>
      <c r="AE83" s="24">
        <v>2</v>
      </c>
      <c r="AF83" s="25" t="s">
        <v>11</v>
      </c>
    </row>
    <row r="84" spans="2:32" ht="13.5" customHeight="1" x14ac:dyDescent="0.2">
      <c r="B84" s="1002"/>
      <c r="C84" s="717"/>
      <c r="D84" s="717"/>
      <c r="E84" s="695"/>
      <c r="F84" s="695"/>
      <c r="G84" s="717">
        <f>G82+1</f>
        <v>41829</v>
      </c>
      <c r="H84" s="717"/>
      <c r="I84" s="695"/>
      <c r="J84" s="695"/>
      <c r="K84" s="717">
        <f>K82+1</f>
        <v>41829</v>
      </c>
      <c r="L84" s="717"/>
      <c r="M84" s="695"/>
      <c r="N84" s="695"/>
      <c r="O84" s="717"/>
      <c r="P84" s="717"/>
      <c r="Q84" s="695"/>
      <c r="R84" s="695"/>
      <c r="S84" s="695"/>
      <c r="T84" s="695"/>
      <c r="U84" s="717"/>
      <c r="V84" s="717"/>
      <c r="W84" s="18"/>
      <c r="X84" s="19"/>
      <c r="Y84" s="719"/>
      <c r="Z84" s="719"/>
      <c r="AA84" s="695">
        <f>AA82+1</f>
        <v>41824</v>
      </c>
      <c r="AB84" s="695"/>
      <c r="AC84" s="717"/>
      <c r="AD84" s="717"/>
      <c r="AE84" s="695">
        <f>AE82+1</f>
        <v>41820</v>
      </c>
      <c r="AF84" s="695"/>
    </row>
    <row r="85" spans="2:32" ht="13.5" customHeight="1" x14ac:dyDescent="0.2">
      <c r="B85" s="1002"/>
      <c r="C85" s="717"/>
      <c r="D85" s="717"/>
      <c r="E85" s="695"/>
      <c r="F85" s="695"/>
      <c r="G85" s="717">
        <v>41842</v>
      </c>
      <c r="H85" s="717"/>
      <c r="I85" s="695"/>
      <c r="J85" s="695"/>
      <c r="K85" s="717">
        <v>41842</v>
      </c>
      <c r="L85" s="717"/>
      <c r="M85" s="695"/>
      <c r="N85" s="695"/>
      <c r="O85" s="717"/>
      <c r="P85" s="717"/>
      <c r="Q85" s="695"/>
      <c r="R85" s="695"/>
      <c r="S85" s="695"/>
      <c r="T85" s="695"/>
      <c r="U85" s="717"/>
      <c r="V85" s="717"/>
      <c r="W85" s="18"/>
      <c r="X85" s="19"/>
      <c r="Y85" s="719"/>
      <c r="Z85" s="719"/>
      <c r="AA85" s="695">
        <v>41851</v>
      </c>
      <c r="AB85" s="695"/>
      <c r="AC85" s="717"/>
      <c r="AD85" s="717"/>
      <c r="AE85" s="695">
        <v>41833</v>
      </c>
      <c r="AF85" s="695"/>
    </row>
    <row r="86" spans="2:32" ht="13.5" customHeight="1" x14ac:dyDescent="0.2">
      <c r="B86" s="704" t="s">
        <v>14</v>
      </c>
      <c r="C86" s="9"/>
      <c r="D86" s="20"/>
      <c r="E86" s="11"/>
      <c r="F86" s="21"/>
      <c r="G86" s="9"/>
      <c r="H86" s="20"/>
      <c r="I86" s="11"/>
      <c r="J86" s="21"/>
      <c r="K86" s="9"/>
      <c r="L86" s="20"/>
      <c r="M86" s="11"/>
      <c r="N86" s="21"/>
      <c r="O86" s="9"/>
      <c r="P86" s="20"/>
      <c r="Q86" s="11"/>
      <c r="R86" s="21"/>
      <c r="S86" s="11"/>
      <c r="T86" s="21"/>
      <c r="U86" s="9"/>
      <c r="V86" s="20"/>
      <c r="W86" s="119"/>
      <c r="X86" s="21"/>
      <c r="Y86" s="9"/>
      <c r="Z86" s="21"/>
      <c r="AA86" s="11"/>
      <c r="AB86" s="21"/>
      <c r="AC86" s="9"/>
      <c r="AD86" s="20"/>
      <c r="AE86" s="11"/>
      <c r="AF86" s="21"/>
    </row>
    <row r="87" spans="2:32" ht="13.5" customHeight="1" x14ac:dyDescent="0.2">
      <c r="B87" s="704"/>
      <c r="C87" s="717"/>
      <c r="D87" s="717"/>
      <c r="E87" s="695">
        <v>41829</v>
      </c>
      <c r="F87" s="695"/>
      <c r="G87" s="717">
        <v>41843</v>
      </c>
      <c r="H87" s="717"/>
      <c r="I87" s="695"/>
      <c r="J87" s="695"/>
      <c r="K87" s="717">
        <v>41843</v>
      </c>
      <c r="L87" s="717"/>
      <c r="M87" s="695"/>
      <c r="N87" s="695"/>
      <c r="O87" s="717"/>
      <c r="P87" s="717"/>
      <c r="Q87" s="695">
        <v>41829</v>
      </c>
      <c r="R87" s="695"/>
      <c r="S87" s="695"/>
      <c r="T87" s="695"/>
      <c r="U87" s="717">
        <v>41829</v>
      </c>
      <c r="V87" s="717"/>
      <c r="W87" s="18"/>
      <c r="X87" s="19"/>
      <c r="Y87" s="719"/>
      <c r="Z87" s="719"/>
      <c r="AA87" s="695">
        <v>41852</v>
      </c>
      <c r="AB87" s="695"/>
      <c r="AC87" s="717"/>
      <c r="AD87" s="717"/>
      <c r="AE87" s="695">
        <v>41834</v>
      </c>
      <c r="AF87" s="695"/>
    </row>
    <row r="88" spans="2:32" ht="13.5" customHeight="1" x14ac:dyDescent="0.2">
      <c r="B88" s="704"/>
      <c r="C88" s="718"/>
      <c r="D88" s="718"/>
      <c r="E88" s="681">
        <v>41882</v>
      </c>
      <c r="F88" s="681"/>
      <c r="G88" s="718">
        <v>41882</v>
      </c>
      <c r="H88" s="718"/>
      <c r="I88" s="681"/>
      <c r="J88" s="681"/>
      <c r="K88" s="718">
        <v>41882</v>
      </c>
      <c r="L88" s="718"/>
      <c r="M88" s="681"/>
      <c r="N88" s="681"/>
      <c r="O88" s="718"/>
      <c r="P88" s="718"/>
      <c r="Q88" s="681">
        <v>41882</v>
      </c>
      <c r="R88" s="681"/>
      <c r="S88" s="681"/>
      <c r="T88" s="681"/>
      <c r="U88" s="718">
        <v>41882</v>
      </c>
      <c r="V88" s="718"/>
      <c r="W88" s="39"/>
      <c r="X88" s="40"/>
      <c r="Y88" s="752"/>
      <c r="Z88" s="752"/>
      <c r="AA88" s="681">
        <v>41882</v>
      </c>
      <c r="AB88" s="681"/>
      <c r="AC88" s="718"/>
      <c r="AD88" s="718"/>
      <c r="AE88" s="681">
        <v>41882</v>
      </c>
      <c r="AF88" s="681"/>
    </row>
    <row r="89" spans="2:32" ht="13.5" customHeight="1" x14ac:dyDescent="0.2">
      <c r="B89" s="31" t="s">
        <v>22</v>
      </c>
      <c r="C89" s="13"/>
      <c r="D89" s="13"/>
      <c r="E89" s="18"/>
      <c r="F89" s="19"/>
      <c r="G89" s="13"/>
      <c r="H89" s="13"/>
      <c r="I89" s="18"/>
      <c r="J89" s="19"/>
      <c r="K89" s="13"/>
      <c r="L89" s="13"/>
      <c r="M89" s="18"/>
      <c r="N89" s="19"/>
      <c r="O89" s="13"/>
      <c r="P89" s="13"/>
      <c r="Q89" s="18"/>
      <c r="R89" s="19"/>
      <c r="S89" s="18"/>
      <c r="T89" s="19"/>
      <c r="U89" s="13"/>
      <c r="V89" s="13"/>
      <c r="W89" s="18"/>
      <c r="X89" s="19"/>
      <c r="Y89" s="13"/>
      <c r="Z89" s="19"/>
      <c r="AA89" s="53"/>
      <c r="AB89" s="54"/>
      <c r="AC89" s="22"/>
      <c r="AD89" s="23"/>
      <c r="AE89" s="18"/>
      <c r="AF89" s="19"/>
    </row>
    <row r="90" spans="2:32" ht="13.5" customHeight="1" x14ac:dyDescent="0.2">
      <c r="B90" s="738"/>
      <c r="C90" s="13"/>
      <c r="D90" s="13"/>
      <c r="E90" s="18"/>
      <c r="F90" s="19"/>
      <c r="G90" s="13"/>
      <c r="H90" s="13"/>
      <c r="I90" s="18"/>
      <c r="J90" s="19"/>
      <c r="K90" s="13"/>
      <c r="L90" s="13"/>
      <c r="M90" s="18"/>
      <c r="N90" s="19"/>
      <c r="O90" s="13"/>
      <c r="P90" s="13"/>
      <c r="Q90" s="18"/>
      <c r="R90" s="19"/>
      <c r="S90" s="18"/>
      <c r="T90" s="19"/>
      <c r="U90" s="13"/>
      <c r="V90" s="13"/>
      <c r="W90" s="18"/>
      <c r="X90" s="19"/>
      <c r="Y90" s="13"/>
      <c r="Z90" s="19"/>
      <c r="AA90" s="53"/>
      <c r="AB90" s="54"/>
      <c r="AC90" s="717"/>
      <c r="AD90" s="717"/>
      <c r="AE90" s="18"/>
      <c r="AF90" s="19"/>
    </row>
    <row r="91" spans="2:32" ht="3" customHeight="1" x14ac:dyDescent="0.2">
      <c r="B91" s="738"/>
      <c r="C91" s="15"/>
      <c r="D91" s="15"/>
      <c r="E91" s="39"/>
      <c r="F91" s="40"/>
      <c r="G91" s="15"/>
      <c r="H91" s="15"/>
      <c r="I91" s="39"/>
      <c r="J91" s="40"/>
      <c r="K91" s="15"/>
      <c r="L91" s="15"/>
      <c r="M91" s="39"/>
      <c r="N91" s="40"/>
      <c r="O91" s="15"/>
      <c r="P91" s="15"/>
      <c r="Q91" s="39"/>
      <c r="R91" s="40"/>
      <c r="S91" s="39"/>
      <c r="T91" s="40"/>
      <c r="U91" s="15"/>
      <c r="V91" s="15"/>
      <c r="W91" s="39"/>
      <c r="X91" s="40"/>
      <c r="Y91" s="15"/>
      <c r="Z91" s="40"/>
      <c r="AA91" s="55"/>
      <c r="AB91" s="56"/>
      <c r="AC91" s="718"/>
      <c r="AD91" s="718"/>
      <c r="AE91" s="39"/>
      <c r="AF91" s="40"/>
    </row>
    <row r="92" spans="2:32" ht="13.5" customHeight="1" x14ac:dyDescent="0.2">
      <c r="B92" s="704" t="s">
        <v>23</v>
      </c>
      <c r="C92" s="11"/>
      <c r="D92" s="12"/>
      <c r="E92" s="11">
        <v>18</v>
      </c>
      <c r="F92" s="12" t="s">
        <v>3</v>
      </c>
      <c r="G92" s="11">
        <v>18</v>
      </c>
      <c r="H92" s="12" t="s">
        <v>3</v>
      </c>
      <c r="I92" s="11"/>
      <c r="J92" s="12"/>
      <c r="K92" s="9">
        <v>18</v>
      </c>
      <c r="L92" s="10" t="s">
        <v>3</v>
      </c>
      <c r="M92" s="11"/>
      <c r="N92" s="12"/>
      <c r="O92" s="9">
        <v>18</v>
      </c>
      <c r="P92" s="10" t="s">
        <v>3</v>
      </c>
      <c r="Q92" s="11"/>
      <c r="R92" s="12"/>
      <c r="S92" s="11"/>
      <c r="T92" s="12"/>
      <c r="U92" s="9">
        <v>18</v>
      </c>
      <c r="V92" s="10" t="s">
        <v>3</v>
      </c>
      <c r="W92" s="118"/>
      <c r="X92" s="12"/>
      <c r="Y92" s="9"/>
      <c r="Z92" s="12"/>
      <c r="AA92" s="11">
        <v>18</v>
      </c>
      <c r="AB92" s="12" t="s">
        <v>3</v>
      </c>
      <c r="AC92" s="10"/>
      <c r="AD92" s="10"/>
      <c r="AE92" s="11">
        <v>18</v>
      </c>
      <c r="AF92" s="12" t="s">
        <v>3</v>
      </c>
    </row>
    <row r="93" spans="2:32" ht="13.5" customHeight="1" x14ac:dyDescent="0.2">
      <c r="B93" s="704"/>
      <c r="C93" s="695"/>
      <c r="D93" s="695"/>
      <c r="E93" s="695">
        <v>41519</v>
      </c>
      <c r="F93" s="695"/>
      <c r="G93" s="695">
        <v>41519</v>
      </c>
      <c r="H93" s="695"/>
      <c r="I93" s="695"/>
      <c r="J93" s="695"/>
      <c r="K93" s="717">
        <v>41519</v>
      </c>
      <c r="L93" s="717"/>
      <c r="M93" s="695"/>
      <c r="N93" s="695"/>
      <c r="O93" s="717">
        <v>41519</v>
      </c>
      <c r="P93" s="717"/>
      <c r="Q93" s="695"/>
      <c r="R93" s="695"/>
      <c r="S93" s="695"/>
      <c r="T93" s="695"/>
      <c r="U93" s="717">
        <v>41519</v>
      </c>
      <c r="V93" s="717"/>
      <c r="W93" s="18"/>
      <c r="X93" s="19"/>
      <c r="Y93" s="719"/>
      <c r="Z93" s="719"/>
      <c r="AA93" s="695">
        <v>41519</v>
      </c>
      <c r="AB93" s="695"/>
      <c r="AC93" s="717"/>
      <c r="AD93" s="717"/>
      <c r="AE93" s="695">
        <v>41519</v>
      </c>
      <c r="AF93" s="695"/>
    </row>
    <row r="94" spans="2:32" ht="13.5" customHeight="1" x14ac:dyDescent="0.2">
      <c r="B94" s="704"/>
      <c r="C94" s="681"/>
      <c r="D94" s="681"/>
      <c r="E94" s="681">
        <v>41639</v>
      </c>
      <c r="F94" s="681"/>
      <c r="G94" s="681">
        <v>41639</v>
      </c>
      <c r="H94" s="681"/>
      <c r="I94" s="681"/>
      <c r="J94" s="681"/>
      <c r="K94" s="718">
        <v>41639</v>
      </c>
      <c r="L94" s="718"/>
      <c r="M94" s="681"/>
      <c r="N94" s="681"/>
      <c r="O94" s="718">
        <v>41639</v>
      </c>
      <c r="P94" s="718"/>
      <c r="Q94" s="681"/>
      <c r="R94" s="681"/>
      <c r="S94" s="681"/>
      <c r="T94" s="681"/>
      <c r="U94" s="718">
        <v>41639</v>
      </c>
      <c r="V94" s="718"/>
      <c r="W94" s="39"/>
      <c r="X94" s="40"/>
      <c r="Y94" s="752"/>
      <c r="Z94" s="752"/>
      <c r="AA94" s="681">
        <v>41639</v>
      </c>
      <c r="AB94" s="681"/>
      <c r="AC94" s="718"/>
      <c r="AD94" s="718"/>
      <c r="AE94" s="681">
        <v>41639</v>
      </c>
      <c r="AF94" s="681"/>
    </row>
    <row r="95" spans="2:32" ht="13.5" customHeight="1" x14ac:dyDescent="0.2">
      <c r="B95" s="17"/>
      <c r="C95" s="18"/>
      <c r="D95" s="19"/>
      <c r="E95" s="18"/>
      <c r="F95" s="19"/>
      <c r="G95" s="18"/>
      <c r="H95" s="19"/>
      <c r="I95" s="18"/>
      <c r="J95" s="19"/>
      <c r="K95" s="13"/>
      <c r="L95" s="13"/>
      <c r="M95" s="18"/>
      <c r="N95" s="19"/>
      <c r="O95" s="13"/>
      <c r="P95" s="13"/>
      <c r="Q95" s="18"/>
      <c r="R95" s="19"/>
      <c r="S95" s="18"/>
      <c r="T95" s="19"/>
      <c r="U95" s="13"/>
      <c r="V95" s="13"/>
      <c r="W95" s="18"/>
      <c r="X95" s="19"/>
      <c r="Y95" s="13"/>
      <c r="Z95" s="19"/>
      <c r="AA95" s="18"/>
      <c r="AB95" s="19"/>
      <c r="AC95" s="13"/>
      <c r="AD95" s="13"/>
      <c r="AE95" s="18"/>
      <c r="AF95" s="19"/>
    </row>
    <row r="96" spans="2:32" ht="13.5" customHeight="1" x14ac:dyDescent="0.2">
      <c r="B96" s="17"/>
      <c r="C96" s="695"/>
      <c r="D96" s="695"/>
      <c r="E96" s="695">
        <v>41648</v>
      </c>
      <c r="F96" s="695"/>
      <c r="G96" s="695">
        <v>41648</v>
      </c>
      <c r="H96" s="695"/>
      <c r="I96" s="695"/>
      <c r="J96" s="695"/>
      <c r="K96" s="717">
        <v>41648</v>
      </c>
      <c r="L96" s="717"/>
      <c r="M96" s="695"/>
      <c r="N96" s="695"/>
      <c r="O96" s="717">
        <v>41648</v>
      </c>
      <c r="P96" s="717"/>
      <c r="Q96" s="695"/>
      <c r="R96" s="695"/>
      <c r="S96" s="695"/>
      <c r="T96" s="695"/>
      <c r="U96" s="717">
        <v>41648</v>
      </c>
      <c r="V96" s="717"/>
      <c r="W96" s="18"/>
      <c r="X96" s="19"/>
      <c r="Y96" s="719"/>
      <c r="Z96" s="719"/>
      <c r="AA96" s="695">
        <v>41648</v>
      </c>
      <c r="AB96" s="695"/>
      <c r="AC96" s="717"/>
      <c r="AD96" s="717"/>
      <c r="AE96" s="695">
        <v>41648</v>
      </c>
      <c r="AF96" s="695"/>
    </row>
    <row r="97" spans="2:32" ht="13.5" customHeight="1" x14ac:dyDescent="0.2">
      <c r="B97" s="38"/>
      <c r="C97" s="681"/>
      <c r="D97" s="681"/>
      <c r="E97" s="681">
        <v>41651</v>
      </c>
      <c r="F97" s="681"/>
      <c r="G97" s="681">
        <v>41651</v>
      </c>
      <c r="H97" s="681"/>
      <c r="I97" s="681"/>
      <c r="J97" s="681"/>
      <c r="K97" s="718">
        <v>41651</v>
      </c>
      <c r="L97" s="718"/>
      <c r="M97" s="681"/>
      <c r="N97" s="681"/>
      <c r="O97" s="718">
        <v>41651</v>
      </c>
      <c r="P97" s="718"/>
      <c r="Q97" s="681"/>
      <c r="R97" s="681"/>
      <c r="S97" s="681"/>
      <c r="T97" s="681"/>
      <c r="U97" s="718">
        <v>41651</v>
      </c>
      <c r="V97" s="718"/>
      <c r="W97" s="39"/>
      <c r="X97" s="40"/>
      <c r="Y97" s="752"/>
      <c r="Z97" s="752"/>
      <c r="AA97" s="681">
        <v>41651</v>
      </c>
      <c r="AB97" s="681"/>
      <c r="AC97" s="718"/>
      <c r="AD97" s="718"/>
      <c r="AE97" s="681">
        <v>41651</v>
      </c>
      <c r="AF97" s="681"/>
    </row>
    <row r="98" spans="2:32" ht="13.5" customHeight="1" x14ac:dyDescent="0.2">
      <c r="B98" s="704" t="s">
        <v>5</v>
      </c>
      <c r="C98" s="11"/>
      <c r="D98" s="21"/>
      <c r="E98" s="11"/>
      <c r="F98" s="21"/>
      <c r="G98" s="11"/>
      <c r="H98" s="21"/>
      <c r="I98" s="11"/>
      <c r="J98" s="21"/>
      <c r="K98" s="9"/>
      <c r="L98" s="20"/>
      <c r="M98" s="11"/>
      <c r="N98" s="21"/>
      <c r="O98" s="9"/>
      <c r="P98" s="20"/>
      <c r="Q98" s="11"/>
      <c r="R98" s="21"/>
      <c r="S98" s="11"/>
      <c r="T98" s="21"/>
      <c r="U98" s="9"/>
      <c r="V98" s="20"/>
      <c r="W98" s="119"/>
      <c r="X98" s="21"/>
      <c r="Y98" s="9"/>
      <c r="Z98" s="21"/>
      <c r="AA98" s="11"/>
      <c r="AB98" s="21"/>
      <c r="AC98" s="9"/>
      <c r="AD98" s="20"/>
      <c r="AE98" s="11"/>
      <c r="AF98" s="21"/>
    </row>
    <row r="99" spans="2:32" ht="13.5" customHeight="1" x14ac:dyDescent="0.2">
      <c r="B99" s="704"/>
      <c r="C99" s="695"/>
      <c r="D99" s="695"/>
      <c r="E99" s="695">
        <v>41640</v>
      </c>
      <c r="F99" s="695"/>
      <c r="G99" s="695">
        <v>41640</v>
      </c>
      <c r="H99" s="695"/>
      <c r="I99" s="695"/>
      <c r="J99" s="695"/>
      <c r="K99" s="717">
        <v>41640</v>
      </c>
      <c r="L99" s="717"/>
      <c r="M99" s="695"/>
      <c r="N99" s="695"/>
      <c r="O99" s="717">
        <v>41640</v>
      </c>
      <c r="P99" s="717"/>
      <c r="Q99" s="695"/>
      <c r="R99" s="695"/>
      <c r="S99" s="695"/>
      <c r="T99" s="695"/>
      <c r="U99" s="717">
        <v>41640</v>
      </c>
      <c r="V99" s="717"/>
      <c r="W99" s="18"/>
      <c r="X99" s="19"/>
      <c r="Y99" s="719"/>
      <c r="Z99" s="719"/>
      <c r="AA99" s="695">
        <v>41640</v>
      </c>
      <c r="AB99" s="695"/>
      <c r="AC99" s="717"/>
      <c r="AD99" s="717"/>
      <c r="AE99" s="695">
        <v>41640</v>
      </c>
      <c r="AF99" s="695"/>
    </row>
    <row r="100" spans="2:32" ht="13.5" customHeight="1" x14ac:dyDescent="0.2">
      <c r="B100" s="704"/>
      <c r="C100" s="681"/>
      <c r="D100" s="681"/>
      <c r="E100" s="681">
        <v>41647</v>
      </c>
      <c r="F100" s="681"/>
      <c r="G100" s="681">
        <v>41647</v>
      </c>
      <c r="H100" s="681"/>
      <c r="I100" s="681"/>
      <c r="J100" s="681"/>
      <c r="K100" s="718">
        <v>41647</v>
      </c>
      <c r="L100" s="718"/>
      <c r="M100" s="681"/>
      <c r="N100" s="681"/>
      <c r="O100" s="718">
        <v>41647</v>
      </c>
      <c r="P100" s="718"/>
      <c r="Q100" s="681"/>
      <c r="R100" s="681"/>
      <c r="S100" s="681"/>
      <c r="T100" s="681"/>
      <c r="U100" s="718">
        <v>41647</v>
      </c>
      <c r="V100" s="718"/>
      <c r="W100" s="39"/>
      <c r="X100" s="40"/>
      <c r="Y100" s="752"/>
      <c r="Z100" s="752"/>
      <c r="AA100" s="681">
        <v>41647</v>
      </c>
      <c r="AB100" s="681"/>
      <c r="AC100" s="718"/>
      <c r="AD100" s="718"/>
      <c r="AE100" s="681">
        <v>41647</v>
      </c>
      <c r="AF100" s="681"/>
    </row>
    <row r="101" spans="2:32" ht="13.5" customHeight="1" x14ac:dyDescent="0.2">
      <c r="B101" s="704" t="s">
        <v>6</v>
      </c>
      <c r="C101" s="11"/>
      <c r="D101" s="21"/>
      <c r="E101" s="11">
        <v>3</v>
      </c>
      <c r="F101" s="21" t="s">
        <v>11</v>
      </c>
      <c r="G101" s="11">
        <v>3</v>
      </c>
      <c r="H101" s="21" t="s">
        <v>11</v>
      </c>
      <c r="I101" s="11"/>
      <c r="J101" s="21"/>
      <c r="K101" s="9">
        <v>3</v>
      </c>
      <c r="L101" s="20" t="s">
        <v>11</v>
      </c>
      <c r="M101" s="11"/>
      <c r="N101" s="21"/>
      <c r="O101" s="9">
        <v>3</v>
      </c>
      <c r="P101" s="20" t="s">
        <v>11</v>
      </c>
      <c r="Q101" s="11"/>
      <c r="R101" s="21"/>
      <c r="S101" s="11"/>
      <c r="T101" s="21"/>
      <c r="U101" s="9">
        <v>3</v>
      </c>
      <c r="V101" s="20" t="s">
        <v>11</v>
      </c>
      <c r="W101" s="119"/>
      <c r="X101" s="21"/>
      <c r="Y101" s="9"/>
      <c r="Z101" s="21"/>
      <c r="AA101" s="11">
        <v>3</v>
      </c>
      <c r="AB101" s="21" t="s">
        <v>11</v>
      </c>
      <c r="AC101" s="9"/>
      <c r="AD101" s="20"/>
      <c r="AE101" s="11">
        <v>3</v>
      </c>
      <c r="AF101" s="21" t="s">
        <v>11</v>
      </c>
    </row>
    <row r="102" spans="2:32" ht="13.5" customHeight="1" x14ac:dyDescent="0.2">
      <c r="B102" s="704"/>
      <c r="C102" s="695"/>
      <c r="D102" s="695"/>
      <c r="E102" s="695">
        <v>41652</v>
      </c>
      <c r="F102" s="695"/>
      <c r="G102" s="695">
        <v>41652</v>
      </c>
      <c r="H102" s="695"/>
      <c r="I102" s="695"/>
      <c r="J102" s="695"/>
      <c r="K102" s="717">
        <v>41652</v>
      </c>
      <c r="L102" s="717"/>
      <c r="M102" s="695"/>
      <c r="N102" s="695"/>
      <c r="O102" s="717">
        <v>41652</v>
      </c>
      <c r="P102" s="717"/>
      <c r="Q102" s="695"/>
      <c r="R102" s="695"/>
      <c r="S102" s="695"/>
      <c r="T102" s="695"/>
      <c r="U102" s="717">
        <v>41652</v>
      </c>
      <c r="V102" s="717"/>
      <c r="W102" s="18"/>
      <c r="X102" s="19"/>
      <c r="Y102" s="719"/>
      <c r="Z102" s="719"/>
      <c r="AA102" s="695">
        <v>41652</v>
      </c>
      <c r="AB102" s="695"/>
      <c r="AC102" s="717"/>
      <c r="AD102" s="717"/>
      <c r="AE102" s="695">
        <v>41652</v>
      </c>
      <c r="AF102" s="695"/>
    </row>
    <row r="103" spans="2:32" ht="13.5" customHeight="1" x14ac:dyDescent="0.2">
      <c r="B103" s="704"/>
      <c r="C103" s="681"/>
      <c r="D103" s="681"/>
      <c r="E103" s="681">
        <f>E102+E101*7-1</f>
        <v>41672</v>
      </c>
      <c r="F103" s="681"/>
      <c r="G103" s="681">
        <f>G102+G101*7-1</f>
        <v>41672</v>
      </c>
      <c r="H103" s="681"/>
      <c r="I103" s="681"/>
      <c r="J103" s="681"/>
      <c r="K103" s="718">
        <f>K102+K101*7-1</f>
        <v>41672</v>
      </c>
      <c r="L103" s="718"/>
      <c r="M103" s="681"/>
      <c r="N103" s="681"/>
      <c r="O103" s="718">
        <f>O102+O101*7-1</f>
        <v>41672</v>
      </c>
      <c r="P103" s="718"/>
      <c r="Q103" s="681"/>
      <c r="R103" s="681"/>
      <c r="S103" s="681"/>
      <c r="T103" s="681"/>
      <c r="U103" s="718">
        <f>U102+U101*7-1</f>
        <v>41672</v>
      </c>
      <c r="V103" s="718"/>
      <c r="W103" s="39"/>
      <c r="X103" s="40"/>
      <c r="Y103" s="752"/>
      <c r="Z103" s="752"/>
      <c r="AA103" s="681">
        <f>AA102+AA101*7-1</f>
        <v>41672</v>
      </c>
      <c r="AB103" s="681"/>
      <c r="AC103" s="718"/>
      <c r="AD103" s="718"/>
      <c r="AE103" s="681">
        <f>AE102+AE101*7-1</f>
        <v>41672</v>
      </c>
      <c r="AF103" s="681"/>
    </row>
    <row r="104" spans="2:32" ht="13.5" customHeight="1" x14ac:dyDescent="0.2">
      <c r="B104" s="704" t="s">
        <v>5</v>
      </c>
      <c r="C104" s="9"/>
      <c r="D104" s="20"/>
      <c r="E104" s="11"/>
      <c r="F104" s="21"/>
      <c r="G104" s="9"/>
      <c r="H104" s="20"/>
      <c r="I104" s="11"/>
      <c r="J104" s="21"/>
      <c r="K104" s="9"/>
      <c r="L104" s="20"/>
      <c r="M104" s="11"/>
      <c r="N104" s="21"/>
      <c r="O104" s="9"/>
      <c r="P104" s="20"/>
      <c r="Q104" s="11"/>
      <c r="R104" s="21"/>
      <c r="S104" s="11"/>
      <c r="T104" s="21"/>
      <c r="U104" s="9"/>
      <c r="V104" s="20"/>
      <c r="W104" s="119"/>
      <c r="X104" s="21"/>
      <c r="Y104" s="9"/>
      <c r="Z104" s="21"/>
      <c r="AA104" s="11"/>
      <c r="AB104" s="21"/>
      <c r="AC104" s="9"/>
      <c r="AD104" s="20"/>
      <c r="AE104" s="119"/>
      <c r="AF104" s="21"/>
    </row>
    <row r="105" spans="2:32" ht="13.5" customHeight="1" x14ac:dyDescent="0.2">
      <c r="B105" s="704"/>
      <c r="C105" s="717"/>
      <c r="D105" s="717"/>
      <c r="E105" s="695">
        <f>E103+1</f>
        <v>41673</v>
      </c>
      <c r="F105" s="695"/>
      <c r="G105" s="717">
        <f>G103+1</f>
        <v>41673</v>
      </c>
      <c r="H105" s="717"/>
      <c r="I105" s="695"/>
      <c r="J105" s="695"/>
      <c r="K105" s="717">
        <f>K103+1</f>
        <v>41673</v>
      </c>
      <c r="L105" s="717"/>
      <c r="M105" s="695"/>
      <c r="N105" s="695"/>
      <c r="O105" s="717">
        <f>O103+1</f>
        <v>41673</v>
      </c>
      <c r="P105" s="717"/>
      <c r="Q105" s="695"/>
      <c r="R105" s="695"/>
      <c r="S105" s="695"/>
      <c r="T105" s="695"/>
      <c r="U105" s="717">
        <f>U103+1</f>
        <v>41673</v>
      </c>
      <c r="V105" s="717"/>
      <c r="W105" s="18"/>
      <c r="X105" s="19"/>
      <c r="Y105" s="719"/>
      <c r="Z105" s="719"/>
      <c r="AA105" s="695">
        <f>AA103+1</f>
        <v>41673</v>
      </c>
      <c r="AB105" s="695"/>
      <c r="AC105" s="717"/>
      <c r="AD105" s="717"/>
      <c r="AE105" s="695">
        <f>AE103+1</f>
        <v>41673</v>
      </c>
      <c r="AF105" s="695"/>
    </row>
    <row r="106" spans="2:32" ht="13.5" customHeight="1" x14ac:dyDescent="0.2">
      <c r="B106" s="704"/>
      <c r="C106" s="718"/>
      <c r="D106" s="718"/>
      <c r="E106" s="681">
        <f>E105+E104*7+6</f>
        <v>41679</v>
      </c>
      <c r="F106" s="681"/>
      <c r="G106" s="718">
        <f>G105+G104*7+6</f>
        <v>41679</v>
      </c>
      <c r="H106" s="718"/>
      <c r="I106" s="681"/>
      <c r="J106" s="681"/>
      <c r="K106" s="718">
        <f>K105+K104*7+6</f>
        <v>41679</v>
      </c>
      <c r="L106" s="718"/>
      <c r="M106" s="681"/>
      <c r="N106" s="681"/>
      <c r="O106" s="718">
        <f>O105+O104*7+6</f>
        <v>41679</v>
      </c>
      <c r="P106" s="718"/>
      <c r="Q106" s="681"/>
      <c r="R106" s="681"/>
      <c r="S106" s="681"/>
      <c r="T106" s="681"/>
      <c r="U106" s="718">
        <f>U105+U104*7+6</f>
        <v>41679</v>
      </c>
      <c r="V106" s="718"/>
      <c r="W106" s="39"/>
      <c r="X106" s="40"/>
      <c r="Y106" s="752"/>
      <c r="Z106" s="752"/>
      <c r="AA106" s="681">
        <f>AA105+AA104*7+6</f>
        <v>41679</v>
      </c>
      <c r="AB106" s="681"/>
      <c r="AC106" s="718"/>
      <c r="AD106" s="718"/>
      <c r="AE106" s="681">
        <f>AE105+AE104*7+6</f>
        <v>41679</v>
      </c>
      <c r="AF106" s="681"/>
    </row>
    <row r="107" spans="2:32" ht="13.5" customHeight="1" x14ac:dyDescent="0.2">
      <c r="B107" s="1002" t="s">
        <v>37</v>
      </c>
      <c r="C107" s="13"/>
      <c r="D107" s="13"/>
      <c r="E107" s="18"/>
      <c r="F107" s="19"/>
      <c r="G107" s="13"/>
      <c r="H107" s="13"/>
      <c r="I107" s="18"/>
      <c r="J107" s="19"/>
      <c r="K107" s="13"/>
      <c r="L107" s="13"/>
      <c r="M107" s="18"/>
      <c r="N107" s="19"/>
      <c r="O107" s="13"/>
      <c r="P107" s="13"/>
      <c r="Q107" s="24"/>
      <c r="R107" s="25"/>
      <c r="S107" s="24"/>
      <c r="T107" s="25"/>
      <c r="U107" s="13"/>
      <c r="V107" s="13"/>
      <c r="W107" s="18"/>
      <c r="X107" s="19"/>
      <c r="Y107" s="13"/>
      <c r="Z107" s="19"/>
      <c r="AA107" s="24"/>
      <c r="AB107" s="25"/>
      <c r="AC107" s="22"/>
      <c r="AD107" s="23"/>
      <c r="AE107" s="18"/>
      <c r="AF107" s="19"/>
    </row>
    <row r="108" spans="2:32" ht="13.5" customHeight="1" x14ac:dyDescent="0.2">
      <c r="B108" s="1002"/>
      <c r="C108" s="13"/>
      <c r="D108" s="13"/>
      <c r="E108" s="18"/>
      <c r="F108" s="19"/>
      <c r="G108" s="13"/>
      <c r="H108" s="13"/>
      <c r="I108" s="18"/>
      <c r="J108" s="19"/>
      <c r="K108" s="13"/>
      <c r="L108" s="13"/>
      <c r="M108" s="18"/>
      <c r="N108" s="19"/>
      <c r="O108" s="13"/>
      <c r="P108" s="13"/>
      <c r="Q108" s="695"/>
      <c r="R108" s="695"/>
      <c r="S108" s="695"/>
      <c r="T108" s="695"/>
      <c r="U108" s="13"/>
      <c r="V108" s="13"/>
      <c r="W108" s="18"/>
      <c r="X108" s="19"/>
      <c r="Y108" s="13"/>
      <c r="Z108" s="19"/>
      <c r="AA108" s="695"/>
      <c r="AB108" s="695"/>
      <c r="AC108" s="717"/>
      <c r="AD108" s="717"/>
      <c r="AE108" s="18"/>
      <c r="AF108" s="19"/>
    </row>
    <row r="109" spans="2:32" ht="12" customHeight="1" x14ac:dyDescent="0.2">
      <c r="B109" s="1002"/>
      <c r="C109" s="13"/>
      <c r="D109" s="13"/>
      <c r="E109" s="18"/>
      <c r="F109" s="19"/>
      <c r="G109" s="13"/>
      <c r="H109" s="13"/>
      <c r="I109" s="18"/>
      <c r="J109" s="19"/>
      <c r="K109" s="13"/>
      <c r="L109" s="13"/>
      <c r="M109" s="18"/>
      <c r="N109" s="19"/>
      <c r="O109" s="13"/>
      <c r="P109" s="13"/>
      <c r="Q109" s="695"/>
      <c r="R109" s="695"/>
      <c r="S109" s="695"/>
      <c r="T109" s="695"/>
      <c r="U109" s="13"/>
      <c r="V109" s="13"/>
      <c r="W109" s="18"/>
      <c r="X109" s="19"/>
      <c r="Y109" s="13"/>
      <c r="Z109" s="19"/>
      <c r="AA109" s="695"/>
      <c r="AB109" s="695"/>
      <c r="AC109" s="717"/>
      <c r="AD109" s="717"/>
      <c r="AE109" s="18"/>
      <c r="AF109" s="19"/>
    </row>
    <row r="110" spans="2:32" ht="13.5" customHeight="1" x14ac:dyDescent="0.2">
      <c r="B110" s="704" t="s">
        <v>24</v>
      </c>
      <c r="C110" s="9"/>
      <c r="D110" s="20"/>
      <c r="E110" s="11">
        <v>17</v>
      </c>
      <c r="F110" s="21" t="s">
        <v>3</v>
      </c>
      <c r="G110" s="11">
        <v>17</v>
      </c>
      <c r="H110" s="21" t="s">
        <v>3</v>
      </c>
      <c r="I110" s="9"/>
      <c r="J110" s="20"/>
      <c r="K110" s="11">
        <v>17</v>
      </c>
      <c r="L110" s="21" t="s">
        <v>3</v>
      </c>
      <c r="M110" s="11"/>
      <c r="N110" s="21"/>
      <c r="O110" s="11">
        <v>17</v>
      </c>
      <c r="P110" s="21" t="s">
        <v>3</v>
      </c>
      <c r="Q110" s="11"/>
      <c r="R110" s="21"/>
      <c r="S110" s="11"/>
      <c r="T110" s="21"/>
      <c r="U110" s="11">
        <v>17</v>
      </c>
      <c r="V110" s="20" t="s">
        <v>3</v>
      </c>
      <c r="W110" s="119"/>
      <c r="X110" s="21"/>
      <c r="Y110" s="9"/>
      <c r="Z110" s="21"/>
      <c r="AA110" s="11">
        <v>17</v>
      </c>
      <c r="AB110" s="21" t="s">
        <v>3</v>
      </c>
      <c r="AC110" s="20"/>
      <c r="AD110" s="20"/>
      <c r="AE110" s="11">
        <v>15</v>
      </c>
      <c r="AF110" s="21" t="s">
        <v>3</v>
      </c>
    </row>
    <row r="111" spans="2:32" ht="13.5" customHeight="1" x14ac:dyDescent="0.2">
      <c r="B111" s="704"/>
      <c r="C111" s="717"/>
      <c r="D111" s="717"/>
      <c r="E111" s="695">
        <v>41680</v>
      </c>
      <c r="F111" s="695"/>
      <c r="G111" s="695">
        <v>41680</v>
      </c>
      <c r="H111" s="695"/>
      <c r="I111" s="717"/>
      <c r="J111" s="717"/>
      <c r="K111" s="695">
        <v>41680</v>
      </c>
      <c r="L111" s="695"/>
      <c r="M111" s="695"/>
      <c r="N111" s="695"/>
      <c r="O111" s="695">
        <v>41680</v>
      </c>
      <c r="P111" s="695"/>
      <c r="Q111" s="695"/>
      <c r="R111" s="695"/>
      <c r="S111" s="695"/>
      <c r="T111" s="695"/>
      <c r="U111" s="735">
        <v>41680</v>
      </c>
      <c r="V111" s="735"/>
      <c r="W111" s="18"/>
      <c r="X111" s="19"/>
      <c r="Y111" s="719"/>
      <c r="Z111" s="719"/>
      <c r="AA111" s="695">
        <v>41680</v>
      </c>
      <c r="AB111" s="695"/>
      <c r="AC111" s="717"/>
      <c r="AD111" s="717"/>
      <c r="AE111" s="695">
        <v>41680</v>
      </c>
      <c r="AF111" s="695"/>
    </row>
    <row r="112" spans="2:32" ht="13.5" customHeight="1" x14ac:dyDescent="0.2">
      <c r="B112" s="704"/>
      <c r="C112" s="718"/>
      <c r="D112" s="718"/>
      <c r="E112" s="681">
        <v>41798</v>
      </c>
      <c r="F112" s="681"/>
      <c r="G112" s="681">
        <v>41798</v>
      </c>
      <c r="H112" s="681"/>
      <c r="I112" s="718"/>
      <c r="J112" s="718"/>
      <c r="K112" s="681">
        <v>41798</v>
      </c>
      <c r="L112" s="681"/>
      <c r="M112" s="681"/>
      <c r="N112" s="681"/>
      <c r="O112" s="681">
        <v>41798</v>
      </c>
      <c r="P112" s="681"/>
      <c r="Q112" s="681"/>
      <c r="R112" s="681"/>
      <c r="S112" s="681"/>
      <c r="T112" s="681"/>
      <c r="U112" s="743">
        <v>41798</v>
      </c>
      <c r="V112" s="743"/>
      <c r="W112" s="39"/>
      <c r="X112" s="40"/>
      <c r="Y112" s="752"/>
      <c r="Z112" s="752"/>
      <c r="AA112" s="681">
        <v>41798</v>
      </c>
      <c r="AB112" s="681"/>
      <c r="AC112" s="718"/>
      <c r="AD112" s="718"/>
      <c r="AE112" s="681">
        <v>41784</v>
      </c>
      <c r="AF112" s="681"/>
    </row>
    <row r="113" spans="1:32" ht="13.5" customHeight="1" x14ac:dyDescent="0.2">
      <c r="B113" s="698" t="s">
        <v>9</v>
      </c>
      <c r="C113" s="22"/>
      <c r="D113" s="23"/>
      <c r="E113" s="24">
        <v>4</v>
      </c>
      <c r="F113" s="25" t="s">
        <v>11</v>
      </c>
      <c r="G113" s="24">
        <v>4</v>
      </c>
      <c r="H113" s="25" t="s">
        <v>11</v>
      </c>
      <c r="I113" s="22"/>
      <c r="J113" s="23"/>
      <c r="K113" s="24">
        <v>4</v>
      </c>
      <c r="L113" s="25" t="s">
        <v>11</v>
      </c>
      <c r="M113" s="24"/>
      <c r="N113" s="25"/>
      <c r="O113" s="24">
        <v>4</v>
      </c>
      <c r="P113" s="25" t="s">
        <v>11</v>
      </c>
      <c r="Q113" s="24"/>
      <c r="R113" s="25"/>
      <c r="S113" s="24"/>
      <c r="T113" s="25"/>
      <c r="U113" s="24">
        <v>4</v>
      </c>
      <c r="V113" s="23" t="s">
        <v>11</v>
      </c>
      <c r="W113" s="48"/>
      <c r="X113" s="25"/>
      <c r="Y113" s="22"/>
      <c r="Z113" s="25"/>
      <c r="AA113" s="24">
        <v>4</v>
      </c>
      <c r="AB113" s="25" t="s">
        <v>11</v>
      </c>
      <c r="AC113" s="23"/>
      <c r="AD113" s="23"/>
      <c r="AE113" s="24">
        <v>4</v>
      </c>
      <c r="AF113" s="25" t="s">
        <v>11</v>
      </c>
    </row>
    <row r="114" spans="1:32" ht="13.5" customHeight="1" x14ac:dyDescent="0.2">
      <c r="B114" s="698"/>
      <c r="C114" s="717"/>
      <c r="D114" s="717"/>
      <c r="E114" s="695">
        <v>41799</v>
      </c>
      <c r="F114" s="695"/>
      <c r="G114" s="695">
        <v>41799</v>
      </c>
      <c r="H114" s="695"/>
      <c r="I114" s="717"/>
      <c r="J114" s="717"/>
      <c r="K114" s="695">
        <v>41799</v>
      </c>
      <c r="L114" s="695"/>
      <c r="M114" s="695"/>
      <c r="N114" s="695"/>
      <c r="O114" s="695">
        <v>41799</v>
      </c>
      <c r="P114" s="695"/>
      <c r="Q114" s="695"/>
      <c r="R114" s="695"/>
      <c r="S114" s="695"/>
      <c r="T114" s="695"/>
      <c r="U114" s="735">
        <v>41799</v>
      </c>
      <c r="V114" s="735"/>
      <c r="W114" s="18"/>
      <c r="X114" s="19"/>
      <c r="Y114" s="719"/>
      <c r="Z114" s="719"/>
      <c r="AA114" s="695">
        <v>41799</v>
      </c>
      <c r="AB114" s="695"/>
      <c r="AC114" s="717"/>
      <c r="AD114" s="717"/>
      <c r="AE114" s="695">
        <v>41785</v>
      </c>
      <c r="AF114" s="695"/>
    </row>
    <row r="115" spans="1:32" ht="13.5" customHeight="1" x14ac:dyDescent="0.2">
      <c r="B115" s="698"/>
      <c r="C115" s="717"/>
      <c r="D115" s="717"/>
      <c r="E115" s="681">
        <v>41826</v>
      </c>
      <c r="F115" s="681"/>
      <c r="G115" s="681">
        <v>41826</v>
      </c>
      <c r="H115" s="681"/>
      <c r="I115" s="717"/>
      <c r="J115" s="717"/>
      <c r="K115" s="681">
        <v>41826</v>
      </c>
      <c r="L115" s="681"/>
      <c r="M115" s="695"/>
      <c r="N115" s="695"/>
      <c r="O115" s="681">
        <v>41826</v>
      </c>
      <c r="P115" s="681"/>
      <c r="Q115" s="695"/>
      <c r="R115" s="695"/>
      <c r="S115" s="695"/>
      <c r="T115" s="695"/>
      <c r="U115" s="743">
        <v>41826</v>
      </c>
      <c r="V115" s="743"/>
      <c r="W115" s="18"/>
      <c r="X115" s="19"/>
      <c r="Y115" s="719"/>
      <c r="Z115" s="719"/>
      <c r="AA115" s="681">
        <v>41826</v>
      </c>
      <c r="AB115" s="681"/>
      <c r="AC115" s="717"/>
      <c r="AD115" s="717"/>
      <c r="AE115" s="695">
        <v>41812</v>
      </c>
      <c r="AF115" s="695"/>
    </row>
    <row r="116" spans="1:32" ht="13.5" customHeight="1" x14ac:dyDescent="0.2">
      <c r="B116" s="704" t="s">
        <v>25</v>
      </c>
      <c r="C116" s="35"/>
      <c r="D116" s="35"/>
      <c r="E116" s="36"/>
      <c r="F116" s="37"/>
      <c r="G116" s="35"/>
      <c r="H116" s="35"/>
      <c r="I116" s="11"/>
      <c r="J116" s="21"/>
      <c r="K116" s="35"/>
      <c r="L116" s="35"/>
      <c r="M116" s="11"/>
      <c r="N116" s="21"/>
      <c r="O116" s="35"/>
      <c r="P116" s="35"/>
      <c r="Q116" s="36"/>
      <c r="R116" s="37"/>
      <c r="S116" s="36"/>
      <c r="T116" s="37"/>
      <c r="U116" s="35"/>
      <c r="V116" s="35"/>
      <c r="W116" s="36"/>
      <c r="X116" s="37"/>
      <c r="Y116" s="35"/>
      <c r="Z116" s="37"/>
      <c r="AA116" s="36"/>
      <c r="AB116" s="37"/>
      <c r="AC116" s="9"/>
      <c r="AD116" s="20"/>
      <c r="AE116" s="36"/>
      <c r="AF116" s="37"/>
    </row>
    <row r="117" spans="1:32" ht="13.5" customHeight="1" x14ac:dyDescent="0.2">
      <c r="B117" s="704"/>
      <c r="C117" s="13"/>
      <c r="D117" s="13"/>
      <c r="E117" s="18"/>
      <c r="F117" s="19"/>
      <c r="G117" s="13"/>
      <c r="H117" s="13"/>
      <c r="I117" s="695"/>
      <c r="J117" s="695"/>
      <c r="K117" s="13"/>
      <c r="L117" s="13"/>
      <c r="M117" s="695"/>
      <c r="N117" s="695"/>
      <c r="O117" s="13"/>
      <c r="P117" s="13"/>
      <c r="Q117" s="18"/>
      <c r="R117" s="19"/>
      <c r="S117" s="18"/>
      <c r="T117" s="19"/>
      <c r="U117" s="13"/>
      <c r="V117" s="13"/>
      <c r="W117" s="18"/>
      <c r="X117" s="19"/>
      <c r="Y117" s="13"/>
      <c r="Z117" s="19"/>
      <c r="AA117" s="18"/>
      <c r="AB117" s="19"/>
      <c r="AC117" s="717"/>
      <c r="AD117" s="717"/>
      <c r="AE117" s="18"/>
      <c r="AF117" s="19"/>
    </row>
    <row r="118" spans="1:32" ht="13.5" customHeight="1" x14ac:dyDescent="0.2">
      <c r="B118" s="704"/>
      <c r="C118" s="15"/>
      <c r="D118" s="15"/>
      <c r="E118" s="39"/>
      <c r="F118" s="40"/>
      <c r="G118" s="15"/>
      <c r="H118" s="15"/>
      <c r="I118" s="681"/>
      <c r="J118" s="681"/>
      <c r="K118" s="15"/>
      <c r="L118" s="15"/>
      <c r="M118" s="681"/>
      <c r="N118" s="681"/>
      <c r="O118" s="15"/>
      <c r="P118" s="15"/>
      <c r="Q118" s="39"/>
      <c r="R118" s="40"/>
      <c r="S118" s="39"/>
      <c r="T118" s="40"/>
      <c r="U118" s="15"/>
      <c r="V118" s="15"/>
      <c r="W118" s="39"/>
      <c r="X118" s="40"/>
      <c r="Y118" s="15"/>
      <c r="Z118" s="40"/>
      <c r="AA118" s="39"/>
      <c r="AB118" s="40"/>
      <c r="AC118" s="718"/>
      <c r="AD118" s="718"/>
      <c r="AE118" s="39"/>
      <c r="AF118" s="40"/>
    </row>
    <row r="119" spans="1:32" s="134" customFormat="1" ht="13.5" customHeight="1" x14ac:dyDescent="0.2">
      <c r="A119"/>
      <c r="B119" s="704" t="s">
        <v>32</v>
      </c>
      <c r="C119" s="35"/>
      <c r="D119" s="35"/>
      <c r="E119" s="36"/>
      <c r="F119" s="37"/>
      <c r="G119" s="35"/>
      <c r="H119" s="35"/>
      <c r="I119" s="36"/>
      <c r="J119" s="37"/>
      <c r="K119" s="35"/>
      <c r="L119" s="35"/>
      <c r="M119" s="11"/>
      <c r="N119" s="12"/>
      <c r="O119" s="35"/>
      <c r="P119" s="35"/>
      <c r="Q119" s="36"/>
      <c r="R119" s="37"/>
      <c r="S119" s="36"/>
      <c r="T119" s="37"/>
      <c r="U119" s="35"/>
      <c r="V119" s="35"/>
      <c r="W119" s="36"/>
      <c r="X119" s="37"/>
      <c r="Y119" s="35"/>
      <c r="Z119" s="37"/>
      <c r="AA119" s="36"/>
      <c r="AB119" s="37"/>
      <c r="AC119" s="35"/>
      <c r="AD119" s="35"/>
      <c r="AE119" s="36"/>
      <c r="AF119" s="37"/>
    </row>
    <row r="120" spans="1:32" ht="13.5" customHeight="1" x14ac:dyDescent="0.2">
      <c r="B120" s="704"/>
      <c r="C120" s="13"/>
      <c r="D120" s="13"/>
      <c r="E120" s="18"/>
      <c r="F120" s="19"/>
      <c r="G120" s="13"/>
      <c r="H120" s="13"/>
      <c r="I120" s="18"/>
      <c r="J120" s="19"/>
      <c r="K120" s="13"/>
      <c r="L120" s="13"/>
      <c r="M120" s="695"/>
      <c r="N120" s="695"/>
      <c r="O120" s="13"/>
      <c r="P120" s="13"/>
      <c r="Q120" s="18"/>
      <c r="R120" s="19"/>
      <c r="S120" s="18"/>
      <c r="T120" s="19"/>
      <c r="U120" s="13"/>
      <c r="V120" s="13"/>
      <c r="W120" s="18"/>
      <c r="X120" s="19"/>
      <c r="Y120" s="13"/>
      <c r="Z120" s="19"/>
      <c r="AA120" s="18"/>
      <c r="AB120" s="19"/>
      <c r="AC120" s="13"/>
      <c r="AD120" s="13"/>
      <c r="AE120" s="18"/>
      <c r="AF120" s="19"/>
    </row>
    <row r="121" spans="1:32" s="135" customFormat="1" ht="13.5" customHeight="1" x14ac:dyDescent="0.2">
      <c r="A121"/>
      <c r="B121" s="704"/>
      <c r="C121" s="15"/>
      <c r="D121" s="15"/>
      <c r="E121" s="39"/>
      <c r="F121" s="40"/>
      <c r="G121" s="15"/>
      <c r="H121" s="15"/>
      <c r="I121" s="39"/>
      <c r="J121" s="40"/>
      <c r="K121" s="15"/>
      <c r="L121" s="15"/>
      <c r="M121" s="681"/>
      <c r="N121" s="681"/>
      <c r="O121" s="15"/>
      <c r="P121" s="15"/>
      <c r="Q121" s="39"/>
      <c r="R121" s="40"/>
      <c r="S121" s="39"/>
      <c r="T121" s="40"/>
      <c r="U121" s="15"/>
      <c r="V121" s="15"/>
      <c r="W121" s="39"/>
      <c r="X121" s="40"/>
      <c r="Y121" s="15"/>
      <c r="Z121" s="40"/>
      <c r="AA121" s="39"/>
      <c r="AB121" s="40"/>
      <c r="AC121" s="15"/>
      <c r="AD121" s="15"/>
      <c r="AE121" s="39"/>
      <c r="AF121" s="40"/>
    </row>
    <row r="122" spans="1:32" s="134" customFormat="1" ht="13.5" customHeight="1" x14ac:dyDescent="0.2">
      <c r="A122"/>
      <c r="B122" s="742" t="s">
        <v>26</v>
      </c>
      <c r="C122" s="35"/>
      <c r="D122" s="35"/>
      <c r="E122" s="36"/>
      <c r="F122" s="37"/>
      <c r="G122" s="35"/>
      <c r="H122" s="35"/>
      <c r="I122" s="36"/>
      <c r="J122" s="37"/>
      <c r="K122" s="35"/>
      <c r="L122" s="35"/>
      <c r="M122" s="36"/>
      <c r="N122" s="37"/>
      <c r="O122" s="35"/>
      <c r="P122" s="35"/>
      <c r="Q122" s="36"/>
      <c r="R122" s="37"/>
      <c r="S122" s="36"/>
      <c r="T122" s="37"/>
      <c r="U122" s="35"/>
      <c r="V122" s="35"/>
      <c r="W122" s="36"/>
      <c r="X122" s="37"/>
      <c r="Y122" s="35"/>
      <c r="Z122" s="37"/>
      <c r="AA122" s="36"/>
      <c r="AB122" s="37"/>
      <c r="AC122" s="35"/>
      <c r="AD122" s="35"/>
      <c r="AE122" s="36"/>
      <c r="AF122" s="37"/>
    </row>
    <row r="123" spans="1:32" ht="13.5" customHeight="1" x14ac:dyDescent="0.2">
      <c r="B123" s="742"/>
      <c r="C123" s="13"/>
      <c r="D123" s="13"/>
      <c r="E123" s="18"/>
      <c r="F123" s="19"/>
      <c r="G123" s="13"/>
      <c r="H123" s="13"/>
      <c r="I123" s="695"/>
      <c r="J123" s="695"/>
      <c r="K123" s="13"/>
      <c r="L123" s="13"/>
      <c r="M123" s="695"/>
      <c r="N123" s="695"/>
      <c r="O123" s="13"/>
      <c r="P123" s="13"/>
      <c r="Q123" s="18"/>
      <c r="R123" s="19"/>
      <c r="S123" s="18"/>
      <c r="T123" s="19"/>
      <c r="U123" s="13"/>
      <c r="V123" s="13"/>
      <c r="W123" s="18"/>
      <c r="X123" s="19"/>
      <c r="Y123" s="13"/>
      <c r="Z123" s="19"/>
      <c r="AA123" s="18"/>
      <c r="AB123" s="19"/>
      <c r="AC123" s="717"/>
      <c r="AD123" s="717"/>
      <c r="AE123" s="18"/>
      <c r="AF123" s="19"/>
    </row>
    <row r="124" spans="1:32" s="135" customFormat="1" ht="13.5" customHeight="1" x14ac:dyDescent="0.2">
      <c r="A124"/>
      <c r="B124" s="742"/>
      <c r="C124" s="15"/>
      <c r="D124" s="15"/>
      <c r="E124" s="39"/>
      <c r="F124" s="40"/>
      <c r="G124" s="15"/>
      <c r="H124" s="15"/>
      <c r="I124" s="681"/>
      <c r="J124" s="681"/>
      <c r="K124" s="15"/>
      <c r="L124" s="15"/>
      <c r="M124" s="681"/>
      <c r="N124" s="681"/>
      <c r="O124" s="15"/>
      <c r="P124" s="15"/>
      <c r="Q124" s="39"/>
      <c r="R124" s="40"/>
      <c r="S124" s="39"/>
      <c r="T124" s="40"/>
      <c r="U124" s="15"/>
      <c r="V124" s="15"/>
      <c r="W124" s="39"/>
      <c r="X124" s="40"/>
      <c r="Y124" s="15"/>
      <c r="Z124" s="40"/>
      <c r="AA124" s="39"/>
      <c r="AB124" s="40"/>
      <c r="AC124" s="718"/>
      <c r="AD124" s="718"/>
      <c r="AE124" s="39"/>
      <c r="AF124" s="40"/>
    </row>
    <row r="125" spans="1:32" ht="13.5" customHeight="1" x14ac:dyDescent="0.2">
      <c r="B125" s="704" t="s">
        <v>27</v>
      </c>
      <c r="C125" s="35"/>
      <c r="D125" s="35"/>
      <c r="E125" s="36"/>
      <c r="F125" s="37"/>
      <c r="G125" s="35"/>
      <c r="H125" s="35"/>
      <c r="I125" s="36"/>
      <c r="J125" s="37"/>
      <c r="K125" s="35"/>
      <c r="L125" s="35"/>
      <c r="M125" s="36"/>
      <c r="N125" s="37"/>
      <c r="O125" s="35"/>
      <c r="P125" s="35"/>
      <c r="Q125" s="36"/>
      <c r="R125" s="37"/>
      <c r="S125" s="36"/>
      <c r="T125" s="37"/>
      <c r="U125" s="35"/>
      <c r="V125" s="35"/>
      <c r="W125" s="36"/>
      <c r="X125" s="37"/>
      <c r="Y125" s="35"/>
      <c r="Z125" s="37"/>
      <c r="AA125" s="36"/>
      <c r="AB125" s="37"/>
      <c r="AC125" s="35"/>
      <c r="AD125" s="35"/>
      <c r="AE125" s="36"/>
      <c r="AF125" s="37"/>
    </row>
    <row r="126" spans="1:32" ht="13.5" customHeight="1" x14ac:dyDescent="0.2">
      <c r="B126" s="704"/>
      <c r="C126" s="13"/>
      <c r="D126" s="13"/>
      <c r="E126" s="18"/>
      <c r="F126" s="19"/>
      <c r="G126" s="13"/>
      <c r="H126" s="13"/>
      <c r="I126" s="695"/>
      <c r="J126" s="695"/>
      <c r="K126" s="13"/>
      <c r="L126" s="13"/>
      <c r="M126" s="695"/>
      <c r="N126" s="695"/>
      <c r="O126" s="13"/>
      <c r="P126" s="13"/>
      <c r="Q126" s="18"/>
      <c r="R126" s="19"/>
      <c r="S126" s="18"/>
      <c r="T126" s="19"/>
      <c r="U126" s="13"/>
      <c r="V126" s="13"/>
      <c r="W126" s="18"/>
      <c r="X126" s="19"/>
      <c r="Y126" s="13"/>
      <c r="Z126" s="19"/>
      <c r="AA126" s="18"/>
      <c r="AB126" s="19"/>
      <c r="AC126" s="1028"/>
      <c r="AD126" s="1028"/>
      <c r="AE126" s="18"/>
      <c r="AF126" s="19"/>
    </row>
    <row r="127" spans="1:32" ht="13.5" customHeight="1" x14ac:dyDescent="0.2">
      <c r="B127" s="704"/>
      <c r="C127" s="15"/>
      <c r="D127" s="15"/>
      <c r="E127" s="39"/>
      <c r="F127" s="40"/>
      <c r="G127" s="15"/>
      <c r="H127" s="15"/>
      <c r="I127" s="681"/>
      <c r="J127" s="681"/>
      <c r="K127" s="15"/>
      <c r="L127" s="15"/>
      <c r="M127" s="681"/>
      <c r="N127" s="681"/>
      <c r="O127" s="15"/>
      <c r="P127" s="15"/>
      <c r="Q127" s="39"/>
      <c r="R127" s="40"/>
      <c r="S127" s="39"/>
      <c r="T127" s="40"/>
      <c r="U127" s="15"/>
      <c r="V127" s="15"/>
      <c r="W127" s="39"/>
      <c r="X127" s="40"/>
      <c r="Y127" s="15"/>
      <c r="Z127" s="40"/>
      <c r="AA127" s="39"/>
      <c r="AB127" s="40"/>
      <c r="AC127" s="1029"/>
      <c r="AD127" s="1029"/>
      <c r="AE127" s="39"/>
      <c r="AF127" s="40"/>
    </row>
    <row r="128" spans="1:32" ht="13.5" customHeight="1" x14ac:dyDescent="0.2">
      <c r="B128" s="729" t="s">
        <v>14</v>
      </c>
      <c r="C128" s="22"/>
      <c r="D128" s="23"/>
      <c r="E128" s="24"/>
      <c r="F128" s="25"/>
      <c r="G128" s="22"/>
      <c r="H128" s="23"/>
      <c r="I128" s="24"/>
      <c r="J128" s="25"/>
      <c r="K128" s="22"/>
      <c r="L128" s="23"/>
      <c r="M128" s="24"/>
      <c r="N128" s="25"/>
      <c r="O128" s="22"/>
      <c r="P128" s="23"/>
      <c r="Q128" s="24"/>
      <c r="R128" s="25"/>
      <c r="S128" s="24"/>
      <c r="T128" s="25"/>
      <c r="U128" s="22"/>
      <c r="V128" s="23"/>
      <c r="W128" s="48"/>
      <c r="X128" s="25"/>
      <c r="Y128" s="22"/>
      <c r="Z128" s="25"/>
      <c r="AA128" s="24"/>
      <c r="AB128" s="25"/>
      <c r="AC128" s="23"/>
      <c r="AD128" s="23"/>
      <c r="AE128" s="48"/>
      <c r="AF128" s="25"/>
    </row>
    <row r="129" spans="2:32" ht="13.5" customHeight="1" x14ac:dyDescent="0.2">
      <c r="B129" s="729"/>
      <c r="C129" s="717"/>
      <c r="D129" s="717"/>
      <c r="E129" s="695">
        <v>41827</v>
      </c>
      <c r="F129" s="695"/>
      <c r="G129" s="717">
        <v>41827</v>
      </c>
      <c r="H129" s="717"/>
      <c r="I129" s="695"/>
      <c r="J129" s="695"/>
      <c r="K129" s="717">
        <v>41827</v>
      </c>
      <c r="L129" s="717"/>
      <c r="M129" s="695"/>
      <c r="N129" s="695"/>
      <c r="O129" s="717">
        <v>41827</v>
      </c>
      <c r="P129" s="717"/>
      <c r="Q129" s="695"/>
      <c r="R129" s="695"/>
      <c r="S129" s="695"/>
      <c r="T129" s="695"/>
      <c r="U129" s="717">
        <v>41827</v>
      </c>
      <c r="V129" s="717"/>
      <c r="W129" s="18"/>
      <c r="X129" s="19"/>
      <c r="Y129" s="719"/>
      <c r="Z129" s="719"/>
      <c r="AA129" s="695">
        <v>41827</v>
      </c>
      <c r="AB129" s="695"/>
      <c r="AC129" s="13"/>
      <c r="AD129" s="13"/>
      <c r="AE129" s="695">
        <v>41813</v>
      </c>
      <c r="AF129" s="695"/>
    </row>
    <row r="130" spans="2:32" ht="13.5" customHeight="1" x14ac:dyDescent="0.2">
      <c r="B130" s="729"/>
      <c r="C130" s="718"/>
      <c r="D130" s="718"/>
      <c r="E130" s="681">
        <v>41882</v>
      </c>
      <c r="F130" s="681"/>
      <c r="G130" s="718">
        <v>41882</v>
      </c>
      <c r="H130" s="718"/>
      <c r="I130" s="681"/>
      <c r="J130" s="681"/>
      <c r="K130" s="718">
        <v>41882</v>
      </c>
      <c r="L130" s="718"/>
      <c r="M130" s="681"/>
      <c r="N130" s="681"/>
      <c r="O130" s="718">
        <v>41882</v>
      </c>
      <c r="P130" s="718"/>
      <c r="Q130" s="681"/>
      <c r="R130" s="681"/>
      <c r="S130" s="681"/>
      <c r="T130" s="681"/>
      <c r="U130" s="718">
        <v>41882</v>
      </c>
      <c r="V130" s="718"/>
      <c r="W130" s="39"/>
      <c r="X130" s="40"/>
      <c r="Y130" s="752"/>
      <c r="Z130" s="752"/>
      <c r="AA130" s="681">
        <v>41882</v>
      </c>
      <c r="AB130" s="681"/>
      <c r="AC130" s="15"/>
      <c r="AD130" s="15"/>
      <c r="AE130" s="681">
        <v>41882</v>
      </c>
      <c r="AF130" s="681"/>
    </row>
    <row r="131" spans="2:32" ht="13.5" customHeight="1" x14ac:dyDescent="0.2">
      <c r="B131" s="8" t="s">
        <v>28</v>
      </c>
      <c r="C131" s="9">
        <v>4</v>
      </c>
      <c r="D131" s="10" t="s">
        <v>11</v>
      </c>
      <c r="E131" s="11">
        <v>6</v>
      </c>
      <c r="F131" s="12" t="s">
        <v>3</v>
      </c>
      <c r="G131" s="11">
        <v>6</v>
      </c>
      <c r="H131" s="12" t="s">
        <v>3</v>
      </c>
      <c r="I131" s="11"/>
      <c r="J131" s="12"/>
      <c r="K131" s="9">
        <v>5</v>
      </c>
      <c r="L131" s="10" t="s">
        <v>3</v>
      </c>
      <c r="M131" s="11"/>
      <c r="N131" s="12"/>
      <c r="O131" s="9"/>
      <c r="P131" s="10"/>
      <c r="Q131" s="11"/>
      <c r="R131" s="12"/>
      <c r="S131" s="11"/>
      <c r="T131" s="12"/>
      <c r="U131" s="9">
        <v>4</v>
      </c>
      <c r="V131" s="10" t="s">
        <v>11</v>
      </c>
      <c r="W131" s="118"/>
      <c r="X131" s="12"/>
      <c r="Y131" s="9"/>
      <c r="Z131" s="12"/>
      <c r="AA131" s="11">
        <v>5</v>
      </c>
      <c r="AB131" s="12" t="s">
        <v>3</v>
      </c>
      <c r="AC131" s="10"/>
      <c r="AD131" s="10"/>
      <c r="AE131" s="118"/>
      <c r="AF131" s="12"/>
    </row>
    <row r="132" spans="2:32" ht="13.5" customHeight="1" x14ac:dyDescent="0.2">
      <c r="B132" s="738" t="s">
        <v>37</v>
      </c>
      <c r="C132" s="717">
        <v>41519</v>
      </c>
      <c r="D132" s="717"/>
      <c r="E132" s="695">
        <v>41519</v>
      </c>
      <c r="F132" s="695"/>
      <c r="G132" s="695">
        <v>41519</v>
      </c>
      <c r="H132" s="695"/>
      <c r="I132" s="695"/>
      <c r="J132" s="695"/>
      <c r="K132" s="717">
        <v>41519</v>
      </c>
      <c r="L132" s="717"/>
      <c r="M132" s="695"/>
      <c r="N132" s="695"/>
      <c r="O132" s="717"/>
      <c r="P132" s="717"/>
      <c r="Q132" s="695"/>
      <c r="R132" s="695"/>
      <c r="S132" s="695"/>
      <c r="T132" s="695"/>
      <c r="U132" s="717">
        <v>41519</v>
      </c>
      <c r="V132" s="717"/>
      <c r="W132" s="18"/>
      <c r="X132" s="19"/>
      <c r="Y132" s="719"/>
      <c r="Z132" s="719"/>
      <c r="AA132" s="695">
        <v>41519</v>
      </c>
      <c r="AB132" s="695"/>
      <c r="AC132" s="13"/>
      <c r="AD132" s="13"/>
      <c r="AE132" s="18"/>
      <c r="AF132" s="19"/>
    </row>
    <row r="133" spans="2:32" ht="15.75" customHeight="1" x14ac:dyDescent="0.2">
      <c r="B133" s="738"/>
      <c r="C133" s="718">
        <v>41546</v>
      </c>
      <c r="D133" s="718"/>
      <c r="E133" s="681">
        <v>41560</v>
      </c>
      <c r="F133" s="681"/>
      <c r="G133" s="681">
        <v>41560</v>
      </c>
      <c r="H133" s="681"/>
      <c r="I133" s="681"/>
      <c r="J133" s="681"/>
      <c r="K133" s="718">
        <v>41553</v>
      </c>
      <c r="L133" s="718"/>
      <c r="M133" s="681"/>
      <c r="N133" s="681"/>
      <c r="O133" s="718"/>
      <c r="P133" s="718"/>
      <c r="Q133" s="681"/>
      <c r="R133" s="681"/>
      <c r="S133" s="681"/>
      <c r="T133" s="681"/>
      <c r="U133" s="718">
        <v>41546</v>
      </c>
      <c r="V133" s="718"/>
      <c r="W133" s="39"/>
      <c r="X133" s="40"/>
      <c r="Y133" s="752"/>
      <c r="Z133" s="752"/>
      <c r="AA133" s="681">
        <v>41553</v>
      </c>
      <c r="AB133" s="681"/>
      <c r="AC133" s="15"/>
      <c r="AD133" s="15"/>
      <c r="AE133" s="39"/>
      <c r="AF133" s="40"/>
    </row>
    <row r="134" spans="2:32" ht="13.5" customHeight="1" x14ac:dyDescent="0.2">
      <c r="B134" s="1002" t="s">
        <v>29</v>
      </c>
      <c r="C134" s="22">
        <v>14</v>
      </c>
      <c r="D134" s="23" t="s">
        <v>3</v>
      </c>
      <c r="E134" s="24">
        <v>16</v>
      </c>
      <c r="F134" s="25" t="s">
        <v>3</v>
      </c>
      <c r="G134" s="22">
        <v>14</v>
      </c>
      <c r="H134" s="23" t="s">
        <v>3</v>
      </c>
      <c r="I134" s="24"/>
      <c r="J134" s="25"/>
      <c r="K134" s="22">
        <v>17</v>
      </c>
      <c r="L134" s="23" t="s">
        <v>3</v>
      </c>
      <c r="M134" s="24"/>
      <c r="N134" s="33"/>
      <c r="O134" s="22">
        <v>17</v>
      </c>
      <c r="P134" s="23" t="s">
        <v>3</v>
      </c>
      <c r="Q134" s="11"/>
      <c r="R134" s="21"/>
      <c r="S134" s="11"/>
      <c r="T134" s="21"/>
      <c r="U134" s="22">
        <v>16</v>
      </c>
      <c r="V134" s="23" t="s">
        <v>3</v>
      </c>
      <c r="W134" s="48"/>
      <c r="X134" s="25"/>
      <c r="Y134" s="22"/>
      <c r="Z134" s="33"/>
      <c r="AA134" s="11">
        <v>17</v>
      </c>
      <c r="AB134" s="21" t="s">
        <v>3</v>
      </c>
      <c r="AC134" s="32"/>
      <c r="AD134" s="32"/>
      <c r="AE134" s="133"/>
      <c r="AF134" s="33"/>
    </row>
    <row r="135" spans="2:32" ht="13.5" customHeight="1" x14ac:dyDescent="0.2">
      <c r="B135" s="1002"/>
      <c r="C135" s="717">
        <v>41547</v>
      </c>
      <c r="D135" s="717"/>
      <c r="E135" s="695">
        <v>41561</v>
      </c>
      <c r="F135" s="695"/>
      <c r="G135" s="717">
        <v>41926</v>
      </c>
      <c r="H135" s="717"/>
      <c r="I135" s="695"/>
      <c r="J135" s="695"/>
      <c r="K135" s="717">
        <v>41554</v>
      </c>
      <c r="L135" s="717"/>
      <c r="M135" s="695"/>
      <c r="N135" s="695"/>
      <c r="O135" s="717">
        <v>41519</v>
      </c>
      <c r="P135" s="717"/>
      <c r="Q135" s="695"/>
      <c r="R135" s="695"/>
      <c r="S135" s="695"/>
      <c r="T135" s="695"/>
      <c r="U135" s="717">
        <v>41547</v>
      </c>
      <c r="V135" s="717"/>
      <c r="W135" s="18"/>
      <c r="X135" s="19"/>
      <c r="Y135" s="719"/>
      <c r="Z135" s="719"/>
      <c r="AA135" s="695">
        <v>41554</v>
      </c>
      <c r="AB135" s="695"/>
      <c r="AC135" s="13"/>
      <c r="AD135" s="13"/>
      <c r="AE135" s="18"/>
      <c r="AF135" s="19"/>
    </row>
    <row r="136" spans="2:32" ht="13.5" customHeight="1" x14ac:dyDescent="0.2">
      <c r="B136" s="1002"/>
      <c r="C136" s="717">
        <v>41639</v>
      </c>
      <c r="D136" s="717"/>
      <c r="E136" s="695">
        <v>41639</v>
      </c>
      <c r="F136" s="695"/>
      <c r="G136" s="717">
        <v>41639</v>
      </c>
      <c r="H136" s="717"/>
      <c r="I136" s="695"/>
      <c r="J136" s="695"/>
      <c r="K136" s="717">
        <v>41639</v>
      </c>
      <c r="L136" s="717"/>
      <c r="M136" s="695"/>
      <c r="N136" s="695"/>
      <c r="O136" s="717">
        <v>41637</v>
      </c>
      <c r="P136" s="717"/>
      <c r="Q136" s="681"/>
      <c r="R136" s="681"/>
      <c r="S136" s="681"/>
      <c r="T136" s="681"/>
      <c r="U136" s="717">
        <v>41639</v>
      </c>
      <c r="V136" s="717"/>
      <c r="W136" s="18"/>
      <c r="X136" s="19"/>
      <c r="Y136" s="719"/>
      <c r="Z136" s="719"/>
      <c r="AA136" s="695">
        <v>41639</v>
      </c>
      <c r="AB136" s="695"/>
      <c r="AC136" s="13"/>
      <c r="AD136" s="13"/>
      <c r="AE136" s="18"/>
      <c r="AF136" s="19"/>
    </row>
    <row r="137" spans="2:32" ht="13.5" customHeight="1" x14ac:dyDescent="0.2">
      <c r="B137" s="137"/>
      <c r="C137" s="35"/>
      <c r="D137" s="35"/>
      <c r="E137" s="36"/>
      <c r="F137" s="37"/>
      <c r="G137" s="35"/>
      <c r="H137" s="35"/>
      <c r="I137" s="36"/>
      <c r="J137" s="37"/>
      <c r="K137" s="35"/>
      <c r="L137" s="35"/>
      <c r="M137" s="36"/>
      <c r="N137" s="37"/>
      <c r="O137" s="35"/>
      <c r="P137" s="35"/>
      <c r="Q137" s="36"/>
      <c r="R137" s="37"/>
      <c r="S137" s="36"/>
      <c r="T137" s="37"/>
      <c r="U137" s="35"/>
      <c r="V137" s="35"/>
      <c r="W137" s="36"/>
      <c r="X137" s="37"/>
      <c r="Y137" s="35"/>
      <c r="Z137" s="37"/>
      <c r="AA137" s="36"/>
      <c r="AB137" s="37"/>
      <c r="AC137" s="35"/>
      <c r="AD137" s="35"/>
      <c r="AE137" s="36"/>
      <c r="AF137" s="37"/>
    </row>
    <row r="138" spans="2:32" ht="13.5" customHeight="1" x14ac:dyDescent="0.2">
      <c r="B138" s="103"/>
      <c r="C138" s="717">
        <v>41648</v>
      </c>
      <c r="D138" s="717"/>
      <c r="E138" s="695">
        <v>41648</v>
      </c>
      <c r="F138" s="695"/>
      <c r="G138" s="717">
        <v>41648</v>
      </c>
      <c r="H138" s="717"/>
      <c r="I138" s="18"/>
      <c r="J138" s="19"/>
      <c r="K138" s="717">
        <v>41648</v>
      </c>
      <c r="L138" s="717"/>
      <c r="M138" s="695"/>
      <c r="N138" s="695"/>
      <c r="O138" s="717"/>
      <c r="P138" s="717"/>
      <c r="Q138" s="695"/>
      <c r="R138" s="695"/>
      <c r="S138" s="695"/>
      <c r="T138" s="695"/>
      <c r="U138" s="717">
        <v>41648</v>
      </c>
      <c r="V138" s="717"/>
      <c r="W138" s="18"/>
      <c r="X138" s="19"/>
      <c r="Y138" s="719"/>
      <c r="Z138" s="719"/>
      <c r="AA138" s="695">
        <v>41648</v>
      </c>
      <c r="AB138" s="695"/>
      <c r="AC138" s="13"/>
      <c r="AD138" s="13"/>
      <c r="AE138" s="18"/>
      <c r="AF138" s="19"/>
    </row>
    <row r="139" spans="2:32" ht="13.5" customHeight="1" x14ac:dyDescent="0.2">
      <c r="B139" s="52"/>
      <c r="C139" s="718">
        <v>41651</v>
      </c>
      <c r="D139" s="718"/>
      <c r="E139" s="681">
        <v>41679</v>
      </c>
      <c r="F139" s="681"/>
      <c r="G139" s="718">
        <v>41665</v>
      </c>
      <c r="H139" s="718"/>
      <c r="I139" s="39"/>
      <c r="J139" s="40"/>
      <c r="K139" s="718">
        <v>41679</v>
      </c>
      <c r="L139" s="718"/>
      <c r="M139" s="681"/>
      <c r="N139" s="681"/>
      <c r="O139" s="718"/>
      <c r="P139" s="718"/>
      <c r="Q139" s="681"/>
      <c r="R139" s="681"/>
      <c r="S139" s="681"/>
      <c r="T139" s="681"/>
      <c r="U139" s="718">
        <v>41665</v>
      </c>
      <c r="V139" s="718"/>
      <c r="W139" s="39"/>
      <c r="X139" s="40"/>
      <c r="Y139" s="752"/>
      <c r="Z139" s="752"/>
      <c r="AA139" s="681">
        <v>41679</v>
      </c>
      <c r="AB139" s="681"/>
      <c r="AC139" s="15"/>
      <c r="AD139" s="15"/>
      <c r="AE139" s="39"/>
      <c r="AF139" s="40"/>
    </row>
    <row r="140" spans="2:32" ht="13.5" customHeight="1" x14ac:dyDescent="0.2">
      <c r="B140" s="704" t="s">
        <v>5</v>
      </c>
      <c r="C140" s="22"/>
      <c r="D140" s="23"/>
      <c r="E140" s="24"/>
      <c r="F140" s="25"/>
      <c r="G140" s="22"/>
      <c r="H140" s="23"/>
      <c r="I140" s="24"/>
      <c r="J140" s="25"/>
      <c r="K140" s="22"/>
      <c r="L140" s="23"/>
      <c r="M140" s="24"/>
      <c r="N140" s="25"/>
      <c r="O140" s="22"/>
      <c r="P140" s="23"/>
      <c r="Q140" s="24"/>
      <c r="R140" s="25"/>
      <c r="S140" s="24"/>
      <c r="T140" s="25"/>
      <c r="U140" s="22"/>
      <c r="V140" s="23"/>
      <c r="W140" s="48"/>
      <c r="X140" s="25"/>
      <c r="Y140" s="22"/>
      <c r="Z140" s="25"/>
      <c r="AA140" s="24"/>
      <c r="AB140" s="25"/>
      <c r="AC140" s="23"/>
      <c r="AD140" s="23"/>
      <c r="AE140" s="48"/>
      <c r="AF140" s="25"/>
    </row>
    <row r="141" spans="2:32" ht="13.5" customHeight="1" x14ac:dyDescent="0.2">
      <c r="B141" s="704"/>
      <c r="C141" s="717">
        <v>41640</v>
      </c>
      <c r="D141" s="717"/>
      <c r="E141" s="695">
        <v>41640</v>
      </c>
      <c r="F141" s="695"/>
      <c r="G141" s="717">
        <v>41640</v>
      </c>
      <c r="H141" s="717"/>
      <c r="I141" s="695"/>
      <c r="J141" s="695"/>
      <c r="K141" s="717">
        <v>41640</v>
      </c>
      <c r="L141" s="717"/>
      <c r="M141" s="695"/>
      <c r="N141" s="695"/>
      <c r="O141" s="717">
        <v>41640</v>
      </c>
      <c r="P141" s="717"/>
      <c r="Q141" s="695"/>
      <c r="R141" s="695"/>
      <c r="S141" s="695"/>
      <c r="T141" s="695"/>
      <c r="U141" s="717">
        <v>41640</v>
      </c>
      <c r="V141" s="717"/>
      <c r="W141" s="18"/>
      <c r="X141" s="19"/>
      <c r="Y141" s="719"/>
      <c r="Z141" s="719"/>
      <c r="AA141" s="695">
        <v>41640</v>
      </c>
      <c r="AB141" s="695"/>
      <c r="AC141" s="13"/>
      <c r="AD141" s="13"/>
      <c r="AE141" s="18"/>
      <c r="AF141" s="19"/>
    </row>
    <row r="142" spans="2:32" ht="13.5" customHeight="1" x14ac:dyDescent="0.2">
      <c r="B142" s="704"/>
      <c r="C142" s="718">
        <v>41647</v>
      </c>
      <c r="D142" s="718"/>
      <c r="E142" s="681">
        <v>41647</v>
      </c>
      <c r="F142" s="681"/>
      <c r="G142" s="718">
        <v>41647</v>
      </c>
      <c r="H142" s="718"/>
      <c r="I142" s="681"/>
      <c r="J142" s="681"/>
      <c r="K142" s="718">
        <v>41647</v>
      </c>
      <c r="L142" s="718"/>
      <c r="M142" s="681"/>
      <c r="N142" s="681"/>
      <c r="O142" s="718">
        <v>41647</v>
      </c>
      <c r="P142" s="718"/>
      <c r="Q142" s="681"/>
      <c r="R142" s="681"/>
      <c r="S142" s="681"/>
      <c r="T142" s="681"/>
      <c r="U142" s="718">
        <v>41647</v>
      </c>
      <c r="V142" s="718"/>
      <c r="W142" s="39"/>
      <c r="X142" s="40"/>
      <c r="Y142" s="752"/>
      <c r="Z142" s="752"/>
      <c r="AA142" s="681">
        <v>41647</v>
      </c>
      <c r="AB142" s="681"/>
      <c r="AC142" s="15"/>
      <c r="AD142" s="15"/>
      <c r="AE142" s="39"/>
      <c r="AF142" s="40"/>
    </row>
    <row r="143" spans="2:32" ht="13.5" customHeight="1" x14ac:dyDescent="0.2">
      <c r="B143" s="704" t="s">
        <v>6</v>
      </c>
      <c r="C143" s="9">
        <v>3</v>
      </c>
      <c r="D143" s="20" t="s">
        <v>11</v>
      </c>
      <c r="E143" s="11">
        <v>4</v>
      </c>
      <c r="F143" s="21" t="s">
        <v>11</v>
      </c>
      <c r="G143" s="9">
        <v>3</v>
      </c>
      <c r="H143" s="20" t="s">
        <v>11</v>
      </c>
      <c r="I143" s="11"/>
      <c r="J143" s="21"/>
      <c r="K143" s="9">
        <v>4</v>
      </c>
      <c r="L143" s="20" t="s">
        <v>11</v>
      </c>
      <c r="M143" s="11"/>
      <c r="N143" s="21"/>
      <c r="O143" s="9">
        <v>3</v>
      </c>
      <c r="P143" s="20" t="s">
        <v>11</v>
      </c>
      <c r="Q143" s="11"/>
      <c r="R143" s="21"/>
      <c r="S143" s="11"/>
      <c r="T143" s="21"/>
      <c r="U143" s="9">
        <v>4</v>
      </c>
      <c r="V143" s="20" t="s">
        <v>11</v>
      </c>
      <c r="W143" s="119"/>
      <c r="X143" s="21"/>
      <c r="Y143" s="9"/>
      <c r="Z143" s="21"/>
      <c r="AA143" s="11">
        <v>4</v>
      </c>
      <c r="AB143" s="21" t="s">
        <v>11</v>
      </c>
      <c r="AC143" s="20"/>
      <c r="AD143" s="20"/>
      <c r="AE143" s="119"/>
      <c r="AF143" s="21"/>
    </row>
    <row r="144" spans="2:32" ht="13.5" customHeight="1" x14ac:dyDescent="0.2">
      <c r="B144" s="704"/>
      <c r="C144" s="717">
        <v>41652</v>
      </c>
      <c r="D144" s="717"/>
      <c r="E144" s="695">
        <v>41680</v>
      </c>
      <c r="F144" s="695"/>
      <c r="G144" s="717">
        <v>41666</v>
      </c>
      <c r="H144" s="717"/>
      <c r="I144" s="695"/>
      <c r="J144" s="695"/>
      <c r="K144" s="717">
        <v>41680</v>
      </c>
      <c r="L144" s="717"/>
      <c r="M144" s="695"/>
      <c r="N144" s="695"/>
      <c r="O144" s="717">
        <v>41638</v>
      </c>
      <c r="P144" s="717"/>
      <c r="Q144" s="695"/>
      <c r="R144" s="695"/>
      <c r="S144" s="695"/>
      <c r="T144" s="695"/>
      <c r="U144" s="717">
        <v>41666</v>
      </c>
      <c r="V144" s="717"/>
      <c r="W144" s="18"/>
      <c r="X144" s="19"/>
      <c r="Y144" s="719"/>
      <c r="Z144" s="719"/>
      <c r="AA144" s="695">
        <v>41680</v>
      </c>
      <c r="AB144" s="695"/>
      <c r="AC144" s="13"/>
      <c r="AD144" s="13"/>
      <c r="AE144" s="18"/>
      <c r="AF144" s="19"/>
    </row>
    <row r="145" spans="2:32" ht="13.5" customHeight="1" x14ac:dyDescent="0.2">
      <c r="B145" s="704"/>
      <c r="C145" s="718">
        <f>C144+C143*7-1</f>
        <v>41672</v>
      </c>
      <c r="D145" s="718"/>
      <c r="E145" s="681">
        <v>41707</v>
      </c>
      <c r="F145" s="681"/>
      <c r="G145" s="718">
        <f>G144+G143*7-1</f>
        <v>41686</v>
      </c>
      <c r="H145" s="718"/>
      <c r="I145" s="681"/>
      <c r="J145" s="681"/>
      <c r="K145" s="718">
        <v>41707</v>
      </c>
      <c r="L145" s="718"/>
      <c r="M145" s="681"/>
      <c r="N145" s="681"/>
      <c r="O145" s="718">
        <v>41639</v>
      </c>
      <c r="P145" s="718"/>
      <c r="Q145" s="681"/>
      <c r="R145" s="681"/>
      <c r="S145" s="681"/>
      <c r="T145" s="681"/>
      <c r="U145" s="718">
        <v>41693</v>
      </c>
      <c r="V145" s="718"/>
      <c r="W145" s="39"/>
      <c r="X145" s="40"/>
      <c r="Y145" s="752"/>
      <c r="Z145" s="752"/>
      <c r="AA145" s="681">
        <v>41707</v>
      </c>
      <c r="AB145" s="681"/>
      <c r="AC145" s="15"/>
      <c r="AD145" s="15"/>
      <c r="AE145" s="39"/>
      <c r="AF145" s="40"/>
    </row>
    <row r="146" spans="2:32" ht="13.5" customHeight="1" x14ac:dyDescent="0.2">
      <c r="B146" s="17"/>
      <c r="C146" s="13"/>
      <c r="D146" s="13"/>
      <c r="E146" s="18"/>
      <c r="F146" s="19"/>
      <c r="G146" s="13"/>
      <c r="H146" s="13"/>
      <c r="I146" s="18"/>
      <c r="J146" s="19"/>
      <c r="K146" s="13"/>
      <c r="L146" s="13"/>
      <c r="M146" s="18"/>
      <c r="N146" s="19"/>
      <c r="O146" s="13"/>
      <c r="P146" s="13"/>
      <c r="Q146" s="18"/>
      <c r="R146" s="19"/>
      <c r="S146" s="18"/>
      <c r="T146" s="19"/>
      <c r="U146" s="13"/>
      <c r="V146" s="13"/>
      <c r="W146" s="18"/>
      <c r="X146" s="19"/>
      <c r="Y146" s="13"/>
      <c r="Z146" s="19"/>
      <c r="AA146" s="18"/>
      <c r="AB146" s="19"/>
      <c r="AC146" s="13"/>
      <c r="AD146" s="13"/>
      <c r="AE146" s="18"/>
      <c r="AF146" s="19"/>
    </row>
    <row r="147" spans="2:32" ht="13.5" customHeight="1" x14ac:dyDescent="0.2">
      <c r="B147" s="17"/>
      <c r="C147" s="13"/>
      <c r="D147" s="13"/>
      <c r="E147" s="18"/>
      <c r="F147" s="19"/>
      <c r="G147" s="13"/>
      <c r="H147" s="13"/>
      <c r="I147" s="18"/>
      <c r="J147" s="19"/>
      <c r="K147" s="13"/>
      <c r="L147" s="13"/>
      <c r="M147" s="695"/>
      <c r="N147" s="695"/>
      <c r="O147" s="717">
        <v>41648</v>
      </c>
      <c r="P147" s="717"/>
      <c r="Q147" s="695"/>
      <c r="R147" s="695"/>
      <c r="S147" s="695"/>
      <c r="T147" s="695"/>
      <c r="U147" s="717"/>
      <c r="V147" s="717"/>
      <c r="W147" s="18"/>
      <c r="X147" s="19"/>
      <c r="Y147" s="13"/>
      <c r="Z147" s="19"/>
      <c r="AA147" s="18"/>
      <c r="AB147" s="19"/>
      <c r="AC147" s="13"/>
      <c r="AD147" s="13"/>
      <c r="AE147" s="18"/>
      <c r="AF147" s="19"/>
    </row>
    <row r="148" spans="2:32" ht="13.5" customHeight="1" x14ac:dyDescent="0.2">
      <c r="B148" s="17"/>
      <c r="C148" s="13"/>
      <c r="D148" s="13"/>
      <c r="E148" s="18"/>
      <c r="F148" s="19"/>
      <c r="G148" s="13"/>
      <c r="H148" s="13"/>
      <c r="I148" s="18"/>
      <c r="J148" s="19"/>
      <c r="K148" s="13"/>
      <c r="L148" s="13"/>
      <c r="M148" s="695"/>
      <c r="N148" s="695"/>
      <c r="O148" s="718">
        <v>41665</v>
      </c>
      <c r="P148" s="718"/>
      <c r="Q148" s="681"/>
      <c r="R148" s="681"/>
      <c r="S148" s="681"/>
      <c r="T148" s="681"/>
      <c r="U148" s="717"/>
      <c r="V148" s="717"/>
      <c r="W148" s="18"/>
      <c r="X148" s="19"/>
      <c r="Y148" s="13"/>
      <c r="Z148" s="19"/>
      <c r="AA148" s="18"/>
      <c r="AB148" s="19"/>
      <c r="AC148" s="13"/>
      <c r="AD148" s="13"/>
      <c r="AE148" s="18"/>
      <c r="AF148" s="19"/>
    </row>
    <row r="149" spans="2:32" ht="13.5" customHeight="1" x14ac:dyDescent="0.2">
      <c r="B149" s="704" t="s">
        <v>5</v>
      </c>
      <c r="C149" s="9"/>
      <c r="D149" s="20"/>
      <c r="E149" s="11"/>
      <c r="F149" s="21"/>
      <c r="G149" s="9"/>
      <c r="H149" s="20"/>
      <c r="I149" s="11"/>
      <c r="J149" s="21"/>
      <c r="K149" s="9"/>
      <c r="L149" s="20"/>
      <c r="M149" s="11"/>
      <c r="N149" s="21"/>
      <c r="O149" s="9"/>
      <c r="P149" s="20"/>
      <c r="Q149" s="11"/>
      <c r="R149" s="21"/>
      <c r="S149" s="11"/>
      <c r="T149" s="21"/>
      <c r="U149" s="9"/>
      <c r="V149" s="20"/>
      <c r="W149" s="119"/>
      <c r="X149" s="21"/>
      <c r="Y149" s="9"/>
      <c r="Z149" s="21"/>
      <c r="AA149" s="11"/>
      <c r="AB149" s="21"/>
      <c r="AC149" s="20"/>
      <c r="AD149" s="20"/>
      <c r="AE149" s="119"/>
      <c r="AF149" s="21"/>
    </row>
    <row r="150" spans="2:32" ht="13.5" customHeight="1" x14ac:dyDescent="0.2">
      <c r="B150" s="704"/>
      <c r="C150" s="717">
        <f>C145+1</f>
        <v>41673</v>
      </c>
      <c r="D150" s="717"/>
      <c r="E150" s="695">
        <v>41708</v>
      </c>
      <c r="F150" s="695"/>
      <c r="G150" s="717">
        <f>G145+1</f>
        <v>41687</v>
      </c>
      <c r="H150" s="717"/>
      <c r="I150" s="695"/>
      <c r="J150" s="695"/>
      <c r="K150" s="717">
        <v>41708</v>
      </c>
      <c r="L150" s="717"/>
      <c r="M150" s="695"/>
      <c r="N150" s="695"/>
      <c r="O150" s="717">
        <v>41666</v>
      </c>
      <c r="P150" s="717"/>
      <c r="Q150" s="695"/>
      <c r="R150" s="695"/>
      <c r="S150" s="695"/>
      <c r="T150" s="695"/>
      <c r="U150" s="717">
        <v>41694</v>
      </c>
      <c r="V150" s="717"/>
      <c r="W150" s="18"/>
      <c r="X150" s="19"/>
      <c r="Y150" s="719"/>
      <c r="Z150" s="719"/>
      <c r="AA150" s="695">
        <v>41708</v>
      </c>
      <c r="AB150" s="695"/>
      <c r="AC150" s="13"/>
      <c r="AD150" s="13"/>
      <c r="AE150" s="18"/>
      <c r="AF150" s="19"/>
    </row>
    <row r="151" spans="2:32" ht="13.5" customHeight="1" x14ac:dyDescent="0.2">
      <c r="B151" s="704"/>
      <c r="C151" s="718">
        <f>C150+C149*7+6</f>
        <v>41679</v>
      </c>
      <c r="D151" s="718"/>
      <c r="E151" s="681">
        <v>41714</v>
      </c>
      <c r="F151" s="681"/>
      <c r="G151" s="718">
        <f>G150+G149*7+6</f>
        <v>41693</v>
      </c>
      <c r="H151" s="718"/>
      <c r="I151" s="681"/>
      <c r="J151" s="681"/>
      <c r="K151" s="718">
        <v>41714</v>
      </c>
      <c r="L151" s="718"/>
      <c r="M151" s="681"/>
      <c r="N151" s="681"/>
      <c r="O151" s="718">
        <v>41672</v>
      </c>
      <c r="P151" s="718"/>
      <c r="Q151" s="681"/>
      <c r="R151" s="681"/>
      <c r="S151" s="681"/>
      <c r="T151" s="681"/>
      <c r="U151" s="718">
        <v>41700</v>
      </c>
      <c r="V151" s="718"/>
      <c r="W151" s="39"/>
      <c r="X151" s="40"/>
      <c r="Y151" s="752"/>
      <c r="Z151" s="752"/>
      <c r="AA151" s="681">
        <v>41714</v>
      </c>
      <c r="AB151" s="681"/>
      <c r="AC151" s="15"/>
      <c r="AD151" s="15"/>
      <c r="AE151" s="39"/>
      <c r="AF151" s="40"/>
    </row>
    <row r="152" spans="2:32" ht="13.5" customHeight="1" x14ac:dyDescent="0.2">
      <c r="B152" s="698" t="s">
        <v>31</v>
      </c>
      <c r="C152" s="22">
        <v>3</v>
      </c>
      <c r="D152" s="23" t="s">
        <v>11</v>
      </c>
      <c r="E152" s="24">
        <v>2</v>
      </c>
      <c r="F152" s="25" t="s">
        <v>11</v>
      </c>
      <c r="G152" s="22">
        <v>2</v>
      </c>
      <c r="H152" s="23" t="s">
        <v>11</v>
      </c>
      <c r="I152" s="24"/>
      <c r="J152" s="25"/>
      <c r="K152" s="22">
        <v>2</v>
      </c>
      <c r="L152" s="23" t="s">
        <v>11</v>
      </c>
      <c r="M152" s="24"/>
      <c r="N152" s="25"/>
      <c r="O152" s="22">
        <v>2</v>
      </c>
      <c r="P152" s="23" t="s">
        <v>11</v>
      </c>
      <c r="Q152" s="24"/>
      <c r="R152" s="25"/>
      <c r="S152" s="24"/>
      <c r="T152" s="25"/>
      <c r="U152" s="22">
        <v>2</v>
      </c>
      <c r="V152" s="23" t="s">
        <v>11</v>
      </c>
      <c r="W152" s="48"/>
      <c r="X152" s="25"/>
      <c r="Y152" s="22"/>
      <c r="Z152" s="25"/>
      <c r="AA152" s="24">
        <v>2</v>
      </c>
      <c r="AB152" s="25" t="s">
        <v>11</v>
      </c>
      <c r="AC152" s="23"/>
      <c r="AD152" s="23"/>
      <c r="AE152" s="48"/>
      <c r="AF152" s="25"/>
    </row>
    <row r="153" spans="2:32" ht="13.5" customHeight="1" x14ac:dyDescent="0.2">
      <c r="B153" s="698"/>
      <c r="C153" s="717">
        <f>C151+1</f>
        <v>41680</v>
      </c>
      <c r="D153" s="717"/>
      <c r="E153" s="695">
        <f>E151+1</f>
        <v>41715</v>
      </c>
      <c r="F153" s="695"/>
      <c r="G153" s="717">
        <v>41694</v>
      </c>
      <c r="H153" s="717"/>
      <c r="I153" s="695"/>
      <c r="J153" s="695"/>
      <c r="K153" s="717">
        <f>K151+1</f>
        <v>41715</v>
      </c>
      <c r="L153" s="717"/>
      <c r="M153" s="695"/>
      <c r="N153" s="695"/>
      <c r="O153" s="717">
        <f>O151+1</f>
        <v>41673</v>
      </c>
      <c r="P153" s="717"/>
      <c r="Q153" s="695"/>
      <c r="R153" s="695"/>
      <c r="S153" s="695"/>
      <c r="T153" s="695"/>
      <c r="U153" s="717">
        <f>U151+1</f>
        <v>41701</v>
      </c>
      <c r="V153" s="717"/>
      <c r="W153" s="18"/>
      <c r="X153" s="19"/>
      <c r="Y153" s="719"/>
      <c r="Z153" s="719"/>
      <c r="AA153" s="695">
        <f>AA151+1</f>
        <v>41715</v>
      </c>
      <c r="AB153" s="695"/>
      <c r="AC153" s="13"/>
      <c r="AD153" s="13"/>
      <c r="AE153" s="18"/>
      <c r="AF153" s="19"/>
    </row>
    <row r="154" spans="2:32" ht="13.5" customHeight="1" x14ac:dyDescent="0.2">
      <c r="B154" s="698"/>
      <c r="C154" s="717">
        <f>C153+C152*7-1</f>
        <v>41700</v>
      </c>
      <c r="D154" s="717"/>
      <c r="E154" s="695">
        <v>41728</v>
      </c>
      <c r="F154" s="695"/>
      <c r="G154" s="717">
        <v>41707</v>
      </c>
      <c r="H154" s="717"/>
      <c r="I154" s="695"/>
      <c r="J154" s="695"/>
      <c r="K154" s="717">
        <v>41728</v>
      </c>
      <c r="L154" s="717"/>
      <c r="M154" s="695"/>
      <c r="N154" s="695"/>
      <c r="O154" s="717">
        <f>O153+O152*7-1</f>
        <v>41686</v>
      </c>
      <c r="P154" s="717"/>
      <c r="Q154" s="695"/>
      <c r="R154" s="695"/>
      <c r="S154" s="695"/>
      <c r="T154" s="695"/>
      <c r="U154" s="717">
        <f>U153+U152*7-1</f>
        <v>41714</v>
      </c>
      <c r="V154" s="717"/>
      <c r="W154" s="18"/>
      <c r="X154" s="19"/>
      <c r="Y154" s="719"/>
      <c r="Z154" s="719"/>
      <c r="AA154" s="695">
        <v>41728</v>
      </c>
      <c r="AB154" s="695"/>
      <c r="AC154" s="13"/>
      <c r="AD154" s="13"/>
      <c r="AE154" s="18"/>
      <c r="AF154" s="19"/>
    </row>
    <row r="155" spans="2:32" ht="13.5" customHeight="1" x14ac:dyDescent="0.2">
      <c r="B155" s="704" t="s">
        <v>44</v>
      </c>
      <c r="C155" s="35"/>
      <c r="D155" s="35"/>
      <c r="E155" s="36"/>
      <c r="F155" s="37"/>
      <c r="G155" s="35"/>
      <c r="H155" s="35"/>
      <c r="I155" s="36"/>
      <c r="J155" s="37"/>
      <c r="K155" s="35"/>
      <c r="L155" s="35"/>
      <c r="M155" s="36"/>
      <c r="N155" s="37"/>
      <c r="O155" s="35"/>
      <c r="P155" s="35"/>
      <c r="Q155" s="36"/>
      <c r="R155" s="37"/>
      <c r="S155" s="36"/>
      <c r="T155" s="37"/>
      <c r="U155" s="36"/>
      <c r="V155" s="35"/>
      <c r="W155" s="36"/>
      <c r="X155" s="37"/>
      <c r="Y155" s="35"/>
      <c r="Z155" s="37"/>
      <c r="AA155" s="36"/>
      <c r="AB155" s="37"/>
      <c r="AC155" s="35"/>
      <c r="AD155" s="35"/>
      <c r="AE155" s="36"/>
      <c r="AF155" s="37"/>
    </row>
    <row r="156" spans="2:32" ht="13.5" customHeight="1" x14ac:dyDescent="0.2">
      <c r="B156" s="704"/>
      <c r="C156" s="13"/>
      <c r="D156" s="13"/>
      <c r="E156" s="18"/>
      <c r="F156" s="19"/>
      <c r="G156" s="13"/>
      <c r="H156" s="13"/>
      <c r="I156" s="18"/>
      <c r="J156" s="19"/>
      <c r="K156" s="13"/>
      <c r="L156" s="13"/>
      <c r="M156" s="18"/>
      <c r="N156" s="19"/>
      <c r="O156" s="13"/>
      <c r="P156" s="13"/>
      <c r="Q156" s="18"/>
      <c r="R156" s="19"/>
      <c r="S156" s="18"/>
      <c r="T156" s="19"/>
      <c r="U156" s="735">
        <v>41715</v>
      </c>
      <c r="V156" s="735"/>
      <c r="W156" s="18"/>
      <c r="X156" s="19"/>
      <c r="Y156" s="13"/>
      <c r="Z156" s="19"/>
      <c r="AA156" s="18"/>
      <c r="AB156" s="19"/>
      <c r="AC156" s="13"/>
      <c r="AD156" s="13"/>
      <c r="AE156" s="18"/>
      <c r="AF156" s="19"/>
    </row>
    <row r="157" spans="2:32" ht="13.5" customHeight="1" x14ac:dyDescent="0.2">
      <c r="B157" s="704"/>
      <c r="C157" s="15"/>
      <c r="D157" s="15"/>
      <c r="E157" s="39"/>
      <c r="F157" s="40"/>
      <c r="G157" s="15"/>
      <c r="H157" s="15"/>
      <c r="I157" s="39"/>
      <c r="J157" s="40"/>
      <c r="K157" s="15"/>
      <c r="L157" s="15"/>
      <c r="M157" s="39"/>
      <c r="N157" s="40"/>
      <c r="O157" s="15"/>
      <c r="P157" s="15"/>
      <c r="Q157" s="39"/>
      <c r="R157" s="40"/>
      <c r="S157" s="39"/>
      <c r="T157" s="40"/>
      <c r="U157" s="743">
        <v>41728</v>
      </c>
      <c r="V157" s="743"/>
      <c r="W157" s="39"/>
      <c r="X157" s="40"/>
      <c r="Y157" s="15"/>
      <c r="Z157" s="40"/>
      <c r="AA157" s="39"/>
      <c r="AB157" s="40"/>
      <c r="AC157" s="15"/>
      <c r="AD157" s="15"/>
      <c r="AE157" s="39"/>
      <c r="AF157" s="40"/>
    </row>
    <row r="158" spans="2:32" ht="13.5" customHeight="1" x14ac:dyDescent="0.2">
      <c r="B158" s="698" t="s">
        <v>32</v>
      </c>
      <c r="C158" s="22">
        <v>4</v>
      </c>
      <c r="D158" s="23" t="s">
        <v>11</v>
      </c>
      <c r="E158" s="24">
        <v>4</v>
      </c>
      <c r="F158" s="25" t="s">
        <v>11</v>
      </c>
      <c r="G158" s="22">
        <v>4</v>
      </c>
      <c r="H158" s="23" t="s">
        <v>11</v>
      </c>
      <c r="I158" s="24"/>
      <c r="J158" s="25"/>
      <c r="K158" s="22">
        <v>4</v>
      </c>
      <c r="L158" s="23" t="s">
        <v>11</v>
      </c>
      <c r="M158" s="24"/>
      <c r="N158" s="25"/>
      <c r="O158" s="22">
        <v>10</v>
      </c>
      <c r="P158" s="23" t="s">
        <v>3</v>
      </c>
      <c r="Q158" s="24"/>
      <c r="R158" s="25"/>
      <c r="S158" s="24"/>
      <c r="T158" s="25"/>
      <c r="U158" s="22">
        <v>4</v>
      </c>
      <c r="V158" s="23" t="s">
        <v>11</v>
      </c>
      <c r="W158" s="48"/>
      <c r="X158" s="25"/>
      <c r="Y158" s="22"/>
      <c r="Z158" s="25"/>
      <c r="AA158" s="24">
        <v>4</v>
      </c>
      <c r="AB158" s="25" t="s">
        <v>11</v>
      </c>
      <c r="AC158" s="23"/>
      <c r="AD158" s="23"/>
      <c r="AE158" s="48"/>
      <c r="AF158" s="25"/>
    </row>
    <row r="159" spans="2:32" ht="13.5" customHeight="1" x14ac:dyDescent="0.2">
      <c r="B159" s="698"/>
      <c r="C159" s="717">
        <f>C154+1</f>
        <v>41701</v>
      </c>
      <c r="D159" s="717"/>
      <c r="E159" s="695">
        <v>41729</v>
      </c>
      <c r="F159" s="695"/>
      <c r="G159" s="717">
        <v>41708</v>
      </c>
      <c r="H159" s="717"/>
      <c r="I159" s="695"/>
      <c r="J159" s="695"/>
      <c r="K159" s="717">
        <v>41729</v>
      </c>
      <c r="L159" s="717"/>
      <c r="M159" s="695"/>
      <c r="N159" s="695"/>
      <c r="O159" s="717">
        <v>41687</v>
      </c>
      <c r="P159" s="717"/>
      <c r="Q159" s="695"/>
      <c r="R159" s="695"/>
      <c r="S159" s="695"/>
      <c r="T159" s="695"/>
      <c r="U159" s="717">
        <v>41729</v>
      </c>
      <c r="V159" s="717"/>
      <c r="W159" s="18"/>
      <c r="X159" s="19"/>
      <c r="Y159" s="719"/>
      <c r="Z159" s="719"/>
      <c r="AA159" s="695">
        <v>41729</v>
      </c>
      <c r="AB159" s="695"/>
      <c r="AC159" s="13"/>
      <c r="AD159" s="13"/>
      <c r="AE159" s="18"/>
      <c r="AF159" s="19"/>
    </row>
    <row r="160" spans="2:32" ht="14.25" customHeight="1" x14ac:dyDescent="0.2">
      <c r="B160" s="698"/>
      <c r="C160" s="717">
        <v>41728</v>
      </c>
      <c r="D160" s="717"/>
      <c r="E160" s="695">
        <v>41756</v>
      </c>
      <c r="F160" s="695"/>
      <c r="G160" s="717">
        <v>41735</v>
      </c>
      <c r="H160" s="717"/>
      <c r="I160" s="695"/>
      <c r="J160" s="695"/>
      <c r="K160" s="717">
        <v>41756</v>
      </c>
      <c r="L160" s="717"/>
      <c r="M160" s="695"/>
      <c r="N160" s="695"/>
      <c r="O160" s="717">
        <v>41756</v>
      </c>
      <c r="P160" s="717"/>
      <c r="Q160" s="695"/>
      <c r="R160" s="695"/>
      <c r="S160" s="695"/>
      <c r="T160" s="695"/>
      <c r="U160" s="717">
        <v>41756</v>
      </c>
      <c r="V160" s="717"/>
      <c r="W160" s="18"/>
      <c r="X160" s="19"/>
      <c r="Y160" s="719"/>
      <c r="Z160" s="719"/>
      <c r="AA160" s="695">
        <v>41756</v>
      </c>
      <c r="AB160" s="695"/>
      <c r="AC160" s="13"/>
      <c r="AD160" s="13"/>
      <c r="AE160" s="18"/>
      <c r="AF160" s="19"/>
    </row>
    <row r="161" spans="2:32" ht="13.5" customHeight="1" x14ac:dyDescent="0.2">
      <c r="B161" s="704" t="s">
        <v>33</v>
      </c>
      <c r="C161" s="9"/>
      <c r="D161" s="20"/>
      <c r="E161" s="11"/>
      <c r="F161" s="21"/>
      <c r="G161" s="9"/>
      <c r="H161" s="20"/>
      <c r="I161" s="11"/>
      <c r="J161" s="21"/>
      <c r="K161" s="9"/>
      <c r="L161" s="20"/>
      <c r="M161" s="11"/>
      <c r="N161" s="21"/>
      <c r="O161" s="9"/>
      <c r="P161" s="20"/>
      <c r="Q161" s="11"/>
      <c r="R161" s="21"/>
      <c r="S161" s="11"/>
      <c r="T161" s="21"/>
      <c r="U161" s="9"/>
      <c r="V161" s="20"/>
      <c r="W161" s="119"/>
      <c r="X161" s="21"/>
      <c r="Y161" s="9"/>
      <c r="Z161" s="21"/>
      <c r="AA161" s="11"/>
      <c r="AB161" s="21"/>
      <c r="AC161" s="20"/>
      <c r="AD161" s="20"/>
      <c r="AE161" s="119"/>
      <c r="AF161" s="21"/>
    </row>
    <row r="162" spans="2:32" ht="13.5" customHeight="1" x14ac:dyDescent="0.2">
      <c r="B162" s="704"/>
      <c r="C162" s="717">
        <v>41729</v>
      </c>
      <c r="D162" s="717"/>
      <c r="E162" s="695">
        <v>41757</v>
      </c>
      <c r="F162" s="695"/>
      <c r="G162" s="717">
        <v>41736</v>
      </c>
      <c r="H162" s="717"/>
      <c r="I162" s="695"/>
      <c r="J162" s="695"/>
      <c r="K162" s="717">
        <v>41757</v>
      </c>
      <c r="L162" s="717"/>
      <c r="M162" s="695"/>
      <c r="N162" s="695"/>
      <c r="O162" s="717">
        <v>41757</v>
      </c>
      <c r="P162" s="717"/>
      <c r="Q162" s="695"/>
      <c r="R162" s="695"/>
      <c r="S162" s="695"/>
      <c r="T162" s="695"/>
      <c r="U162" s="717">
        <v>41757</v>
      </c>
      <c r="V162" s="717"/>
      <c r="W162" s="18"/>
      <c r="X162" s="19"/>
      <c r="Y162" s="719"/>
      <c r="Z162" s="719"/>
      <c r="AA162" s="695">
        <v>41757</v>
      </c>
      <c r="AB162" s="695"/>
      <c r="AC162" s="13"/>
      <c r="AD162" s="13"/>
      <c r="AE162" s="18"/>
      <c r="AF162" s="19"/>
    </row>
    <row r="163" spans="2:32" ht="13.5" customHeight="1" x14ac:dyDescent="0.2">
      <c r="B163" s="704"/>
      <c r="C163" s="718">
        <v>41826</v>
      </c>
      <c r="D163" s="718"/>
      <c r="E163" s="681">
        <v>41826</v>
      </c>
      <c r="F163" s="681"/>
      <c r="G163" s="718">
        <v>41826</v>
      </c>
      <c r="H163" s="718"/>
      <c r="I163" s="681"/>
      <c r="J163" s="681"/>
      <c r="K163" s="718">
        <v>41826</v>
      </c>
      <c r="L163" s="718"/>
      <c r="M163" s="681"/>
      <c r="N163" s="681"/>
      <c r="O163" s="718">
        <v>41826</v>
      </c>
      <c r="P163" s="718"/>
      <c r="Q163" s="681"/>
      <c r="R163" s="681"/>
      <c r="S163" s="681"/>
      <c r="T163" s="681"/>
      <c r="U163" s="718">
        <v>41826</v>
      </c>
      <c r="V163" s="718"/>
      <c r="W163" s="39"/>
      <c r="X163" s="40"/>
      <c r="Y163" s="752"/>
      <c r="Z163" s="752"/>
      <c r="AA163" s="681">
        <v>41826</v>
      </c>
      <c r="AB163" s="681"/>
      <c r="AC163" s="15"/>
      <c r="AD163" s="15"/>
      <c r="AE163" s="39"/>
      <c r="AF163" s="40"/>
    </row>
    <row r="164" spans="2:32" ht="13.5" customHeight="1" x14ac:dyDescent="0.2">
      <c r="B164" s="999" t="s">
        <v>27</v>
      </c>
      <c r="C164" s="1025">
        <v>41827</v>
      </c>
      <c r="D164" s="1025"/>
      <c r="E164" s="1026">
        <v>41827</v>
      </c>
      <c r="F164" s="1026"/>
      <c r="G164" s="1025">
        <v>41827</v>
      </c>
      <c r="H164" s="1025"/>
      <c r="I164" s="91"/>
      <c r="J164" s="92"/>
      <c r="K164" s="1025">
        <v>41827</v>
      </c>
      <c r="L164" s="1025"/>
      <c r="M164" s="91"/>
      <c r="N164" s="92"/>
      <c r="O164" s="1025">
        <v>41827</v>
      </c>
      <c r="P164" s="1025"/>
      <c r="Q164" s="1026"/>
      <c r="R164" s="1026"/>
      <c r="S164" s="1026"/>
      <c r="T164" s="1026"/>
      <c r="U164" s="1025">
        <v>41827</v>
      </c>
      <c r="V164" s="1025"/>
      <c r="W164" s="139"/>
      <c r="X164" s="140"/>
      <c r="Y164" s="1027"/>
      <c r="Z164" s="1027"/>
      <c r="AA164" s="1026">
        <v>41827</v>
      </c>
      <c r="AB164" s="1026"/>
      <c r="AC164" s="88"/>
      <c r="AD164" s="88"/>
      <c r="AE164" s="50"/>
      <c r="AF164" s="51"/>
    </row>
    <row r="165" spans="2:32" ht="13.5" customHeight="1" x14ac:dyDescent="0.2">
      <c r="B165" s="999"/>
      <c r="C165" s="1023">
        <v>41882</v>
      </c>
      <c r="D165" s="1023"/>
      <c r="E165" s="1022">
        <v>41882</v>
      </c>
      <c r="F165" s="1022"/>
      <c r="G165" s="1023">
        <v>41882</v>
      </c>
      <c r="H165" s="1023"/>
      <c r="I165" s="93"/>
      <c r="J165" s="94"/>
      <c r="K165" s="1023">
        <v>41882</v>
      </c>
      <c r="L165" s="1023"/>
      <c r="M165" s="93"/>
      <c r="N165" s="94"/>
      <c r="O165" s="1023">
        <v>41882</v>
      </c>
      <c r="P165" s="1023"/>
      <c r="Q165" s="1022"/>
      <c r="R165" s="1022"/>
      <c r="S165" s="1022"/>
      <c r="T165" s="1022"/>
      <c r="U165" s="1023">
        <v>41882</v>
      </c>
      <c r="V165" s="1023"/>
      <c r="W165" s="142"/>
      <c r="X165" s="143"/>
      <c r="Y165" s="1024"/>
      <c r="Z165" s="1024"/>
      <c r="AA165" s="1022">
        <v>41882</v>
      </c>
      <c r="AB165" s="1022"/>
      <c r="AC165" s="95"/>
      <c r="AD165" s="95"/>
      <c r="AE165" s="55"/>
      <c r="AF165" s="56"/>
    </row>
    <row r="166" spans="2:32" x14ac:dyDescent="0.2">
      <c r="B166" s="70"/>
      <c r="C166" s="136"/>
      <c r="D166" s="144"/>
      <c r="E166" s="136"/>
      <c r="F166" s="144"/>
      <c r="G166" s="136"/>
      <c r="H166" s="144"/>
      <c r="I166" s="145"/>
      <c r="J166" s="145"/>
      <c r="K166" s="136"/>
      <c r="L166" s="144"/>
      <c r="M166" s="145"/>
      <c r="N166" s="145"/>
      <c r="O166" s="136"/>
      <c r="P166" s="144"/>
      <c r="Q166" s="136"/>
      <c r="R166" s="144"/>
      <c r="S166" s="136"/>
      <c r="T166" s="144"/>
      <c r="U166" s="136"/>
      <c r="V166" s="144"/>
      <c r="W166" s="144"/>
      <c r="X166" s="144"/>
      <c r="Y166" s="136"/>
      <c r="Z166" s="144"/>
      <c r="AA166" s="136"/>
      <c r="AB166" s="144"/>
      <c r="AC166" s="73"/>
      <c r="AD166" s="73"/>
      <c r="AE166" s="73"/>
      <c r="AF166" s="73"/>
    </row>
    <row r="167" spans="2:32" x14ac:dyDescent="0.2">
      <c r="B167" s="57"/>
      <c r="C167" s="58"/>
      <c r="D167" s="58"/>
      <c r="E167" s="58"/>
      <c r="G167" s="58"/>
      <c r="H167" s="57"/>
      <c r="I167" s="58"/>
      <c r="J167" s="58"/>
      <c r="K167" s="58"/>
      <c r="L167" s="57" t="s">
        <v>36</v>
      </c>
      <c r="M167" s="58"/>
      <c r="N167" s="58"/>
      <c r="O167" s="58"/>
      <c r="P167" s="58"/>
      <c r="Q167" s="58"/>
      <c r="R167" s="58"/>
      <c r="S167" s="58"/>
      <c r="T167" s="58"/>
      <c r="U167" s="58"/>
      <c r="V167" s="57">
        <f>ИГО!P188</f>
        <v>0</v>
      </c>
      <c r="W167" s="57"/>
      <c r="X167" s="57"/>
    </row>
    <row r="168" spans="2:32" x14ac:dyDescent="0.2"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</row>
    <row r="169" spans="2:32" x14ac:dyDescent="0.2"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</row>
    <row r="170" spans="2:32" x14ac:dyDescent="0.2"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</row>
    <row r="171" spans="2:32" x14ac:dyDescent="0.2"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</row>
    <row r="172" spans="2:32" x14ac:dyDescent="0.2"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</row>
    <row r="173" spans="2:32" x14ac:dyDescent="0.2"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</row>
    <row r="174" spans="2:32" x14ac:dyDescent="0.2"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</row>
    <row r="175" spans="2:32" x14ac:dyDescent="0.2"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</row>
    <row r="176" spans="2:32" x14ac:dyDescent="0.2"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</row>
    <row r="177" spans="3:21" x14ac:dyDescent="0.2"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</row>
    <row r="178" spans="3:21" x14ac:dyDescent="0.2"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</row>
    <row r="179" spans="3:21" x14ac:dyDescent="0.2"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</row>
    <row r="180" spans="3:21" x14ac:dyDescent="0.2"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</row>
    <row r="181" spans="3:21" x14ac:dyDescent="0.2"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</row>
    <row r="182" spans="3:21" x14ac:dyDescent="0.2"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</row>
  </sheetData>
  <sheetProtection selectLockedCells="1" selectUnlockedCells="1"/>
  <mergeCells count="1321">
    <mergeCell ref="C1:AB1"/>
    <mergeCell ref="C2:S2"/>
    <mergeCell ref="V2:Y2"/>
    <mergeCell ref="B3:AB3"/>
    <mergeCell ref="C4:V4"/>
    <mergeCell ref="Z4:AC4"/>
    <mergeCell ref="C9:D9"/>
    <mergeCell ref="E9:F9"/>
    <mergeCell ref="G9:H9"/>
    <mergeCell ref="I9:J9"/>
    <mergeCell ref="AE9:AF9"/>
    <mergeCell ref="C10:D10"/>
    <mergeCell ref="E10:F10"/>
    <mergeCell ref="AE10:AF10"/>
    <mergeCell ref="U10:V10"/>
    <mergeCell ref="Y10:Z10"/>
    <mergeCell ref="K9:L9"/>
    <mergeCell ref="U7:V7"/>
    <mergeCell ref="W7:X7"/>
    <mergeCell ref="Y7:Z7"/>
    <mergeCell ref="S9:T9"/>
    <mergeCell ref="U9:V9"/>
    <mergeCell ref="Y9:Z9"/>
    <mergeCell ref="O7:P7"/>
    <mergeCell ref="Q7:R7"/>
    <mergeCell ref="S7:T7"/>
    <mergeCell ref="AA7:AB7"/>
    <mergeCell ref="AC7:AD7"/>
    <mergeCell ref="G10:H10"/>
    <mergeCell ref="I10:J10"/>
    <mergeCell ref="K10:L10"/>
    <mergeCell ref="M10:N10"/>
    <mergeCell ref="AE7:AF7"/>
    <mergeCell ref="C6:AF6"/>
    <mergeCell ref="C7:D7"/>
    <mergeCell ref="E7:F7"/>
    <mergeCell ref="G7:H7"/>
    <mergeCell ref="I7:J7"/>
    <mergeCell ref="K7:L7"/>
    <mergeCell ref="M7:N7"/>
    <mergeCell ref="AA10:AB10"/>
    <mergeCell ref="AC10:AD10"/>
    <mergeCell ref="AA9:AB9"/>
    <mergeCell ref="AC9:AD9"/>
    <mergeCell ref="AC16:AD16"/>
    <mergeCell ref="AE16:AF16"/>
    <mergeCell ref="AE12:AF12"/>
    <mergeCell ref="AE13:AF13"/>
    <mergeCell ref="B9:B10"/>
    <mergeCell ref="O12:P12"/>
    <mergeCell ref="Q12:R12"/>
    <mergeCell ref="S12:T12"/>
    <mergeCell ref="Q10:R10"/>
    <mergeCell ref="S10:T10"/>
    <mergeCell ref="G12:H12"/>
    <mergeCell ref="I12:J12"/>
    <mergeCell ref="K12:L12"/>
    <mergeCell ref="M12:N12"/>
    <mergeCell ref="O10:P10"/>
    <mergeCell ref="M9:N9"/>
    <mergeCell ref="O9:P9"/>
    <mergeCell ref="Q9:R9"/>
    <mergeCell ref="G15:H15"/>
    <mergeCell ref="I15:J15"/>
    <mergeCell ref="K15:L15"/>
    <mergeCell ref="M13:N13"/>
    <mergeCell ref="O13:P13"/>
    <mergeCell ref="Q13:R13"/>
    <mergeCell ref="S13:T13"/>
    <mergeCell ref="AA13:AB13"/>
    <mergeCell ref="AC13:AD13"/>
    <mergeCell ref="C13:D13"/>
    <mergeCell ref="E13:F13"/>
    <mergeCell ref="G13:H13"/>
    <mergeCell ref="I13:J13"/>
    <mergeCell ref="K13:L13"/>
    <mergeCell ref="C12:D12"/>
    <mergeCell ref="E12:F12"/>
    <mergeCell ref="S16:T16"/>
    <mergeCell ref="U16:V16"/>
    <mergeCell ref="Y16:Z16"/>
    <mergeCell ref="AA16:AB16"/>
    <mergeCell ref="AA12:AB12"/>
    <mergeCell ref="AC12:AD12"/>
    <mergeCell ref="U13:V13"/>
    <mergeCell ref="Y13:Z13"/>
    <mergeCell ref="U12:V12"/>
    <mergeCell ref="Y12:Z12"/>
    <mergeCell ref="B17:B19"/>
    <mergeCell ref="C18:D18"/>
    <mergeCell ref="E18:F18"/>
    <mergeCell ref="G18:H18"/>
    <mergeCell ref="AE22:AF22"/>
    <mergeCell ref="M18:N18"/>
    <mergeCell ref="O18:P18"/>
    <mergeCell ref="Q18:R18"/>
    <mergeCell ref="S18:T18"/>
    <mergeCell ref="U18:V18"/>
    <mergeCell ref="I18:J18"/>
    <mergeCell ref="K18:L18"/>
    <mergeCell ref="AC15:AD15"/>
    <mergeCell ref="AE15:AF15"/>
    <mergeCell ref="K16:L16"/>
    <mergeCell ref="M16:N16"/>
    <mergeCell ref="O16:P16"/>
    <mergeCell ref="Q16:R16"/>
    <mergeCell ref="O15:P15"/>
    <mergeCell ref="Q15:R15"/>
    <mergeCell ref="M15:N15"/>
    <mergeCell ref="S15:T15"/>
    <mergeCell ref="U15:V15"/>
    <mergeCell ref="Y15:Z15"/>
    <mergeCell ref="AA15:AB15"/>
    <mergeCell ref="C16:D16"/>
    <mergeCell ref="E16:F16"/>
    <mergeCell ref="G16:H16"/>
    <mergeCell ref="I16:J16"/>
    <mergeCell ref="B14:B16"/>
    <mergeCell ref="C15:D15"/>
    <mergeCell ref="E15:F15"/>
    <mergeCell ref="Q19:R19"/>
    <mergeCell ref="S19:T19"/>
    <mergeCell ref="AC21:AD21"/>
    <mergeCell ref="AE21:AF21"/>
    <mergeCell ref="AE19:AF19"/>
    <mergeCell ref="AC22:AD22"/>
    <mergeCell ref="C19:D19"/>
    <mergeCell ref="E19:F19"/>
    <mergeCell ref="G19:H19"/>
    <mergeCell ref="I19:J19"/>
    <mergeCell ref="U19:V19"/>
    <mergeCell ref="Y19:Z19"/>
    <mergeCell ref="AA19:AB19"/>
    <mergeCell ref="AC19:AD19"/>
    <mergeCell ref="O21:P21"/>
    <mergeCell ref="Y18:Z18"/>
    <mergeCell ref="AA18:AB18"/>
    <mergeCell ref="AC18:AD18"/>
    <mergeCell ref="AE18:AF18"/>
    <mergeCell ref="K19:L19"/>
    <mergeCell ref="M19:N19"/>
    <mergeCell ref="O19:P19"/>
    <mergeCell ref="K22:L22"/>
    <mergeCell ref="M22:N22"/>
    <mergeCell ref="O22:P22"/>
    <mergeCell ref="Q22:R22"/>
    <mergeCell ref="S22:T22"/>
    <mergeCell ref="U22:V22"/>
    <mergeCell ref="M21:N21"/>
    <mergeCell ref="S21:T21"/>
    <mergeCell ref="U21:V21"/>
    <mergeCell ref="Y21:Z21"/>
    <mergeCell ref="B23:B25"/>
    <mergeCell ref="C24:D24"/>
    <mergeCell ref="E24:F24"/>
    <mergeCell ref="G24:H24"/>
    <mergeCell ref="I24:J24"/>
    <mergeCell ref="K24:L24"/>
    <mergeCell ref="M24:N24"/>
    <mergeCell ref="O24:P24"/>
    <mergeCell ref="Y25:Z25"/>
    <mergeCell ref="AA25:AB25"/>
    <mergeCell ref="AC25:AD25"/>
    <mergeCell ref="AA21:AB21"/>
    <mergeCell ref="Y22:Z22"/>
    <mergeCell ref="AA22:AB22"/>
    <mergeCell ref="B20:B22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Q21:R21"/>
    <mergeCell ref="Q24:R24"/>
    <mergeCell ref="S24:T24"/>
    <mergeCell ref="U24:V24"/>
    <mergeCell ref="Y24:Z24"/>
    <mergeCell ref="M25:N25"/>
    <mergeCell ref="O25:P25"/>
    <mergeCell ref="Q25:R25"/>
    <mergeCell ref="S25:T25"/>
    <mergeCell ref="AE25:AF25"/>
    <mergeCell ref="C27:D27"/>
    <mergeCell ref="E27:F27"/>
    <mergeCell ref="G27:H27"/>
    <mergeCell ref="I27:J27"/>
    <mergeCell ref="U25:V25"/>
    <mergeCell ref="AC28:AD28"/>
    <mergeCell ref="AE28:AF28"/>
    <mergeCell ref="Y28:Z28"/>
    <mergeCell ref="AA28:AB28"/>
    <mergeCell ref="Y27:Z27"/>
    <mergeCell ref="AA27:AB27"/>
    <mergeCell ref="AE24:AF24"/>
    <mergeCell ref="C25:D25"/>
    <mergeCell ref="E25:F25"/>
    <mergeCell ref="G25:H25"/>
    <mergeCell ref="I25:J25"/>
    <mergeCell ref="K25:L25"/>
    <mergeCell ref="AA24:AB24"/>
    <mergeCell ref="AC24:AD24"/>
    <mergeCell ref="S27:T27"/>
    <mergeCell ref="U27:V27"/>
    <mergeCell ref="O28:P28"/>
    <mergeCell ref="Q28:R28"/>
    <mergeCell ref="S28:T28"/>
    <mergeCell ref="U28:V28"/>
    <mergeCell ref="M28:N28"/>
    <mergeCell ref="K27:L27"/>
    <mergeCell ref="M27:N27"/>
    <mergeCell ref="AC27:AD27"/>
    <mergeCell ref="AE27:AF27"/>
    <mergeCell ref="K28:L28"/>
    <mergeCell ref="Y30:Z30"/>
    <mergeCell ref="AA30:AB30"/>
    <mergeCell ref="AC30:AD30"/>
    <mergeCell ref="AE30:AF30"/>
    <mergeCell ref="M31:N31"/>
    <mergeCell ref="O31:P31"/>
    <mergeCell ref="S30:T30"/>
    <mergeCell ref="U30:V30"/>
    <mergeCell ref="AA31:AB31"/>
    <mergeCell ref="AC31:AD31"/>
    <mergeCell ref="B29:B31"/>
    <mergeCell ref="E30:F30"/>
    <mergeCell ref="G30:H30"/>
    <mergeCell ref="I30:J30"/>
    <mergeCell ref="K30:L30"/>
    <mergeCell ref="M30:N30"/>
    <mergeCell ref="O30:P30"/>
    <mergeCell ref="Q30:R30"/>
    <mergeCell ref="B26:B28"/>
    <mergeCell ref="O27:P27"/>
    <mergeCell ref="Q27:R27"/>
    <mergeCell ref="Q31:R31"/>
    <mergeCell ref="S31:T31"/>
    <mergeCell ref="C28:D28"/>
    <mergeCell ref="E28:F28"/>
    <mergeCell ref="G28:H28"/>
    <mergeCell ref="I28:J28"/>
    <mergeCell ref="AC36:AD36"/>
    <mergeCell ref="AC34:AD34"/>
    <mergeCell ref="AC33:AD33"/>
    <mergeCell ref="AE33:AF33"/>
    <mergeCell ref="AE31:AF31"/>
    <mergeCell ref="E31:F31"/>
    <mergeCell ref="G31:H31"/>
    <mergeCell ref="I31:J31"/>
    <mergeCell ref="K31:L31"/>
    <mergeCell ref="U31:V31"/>
    <mergeCell ref="Y31:Z31"/>
    <mergeCell ref="AE34:AF34"/>
    <mergeCell ref="Q36:R36"/>
    <mergeCell ref="S36:T36"/>
    <mergeCell ref="U36:V36"/>
    <mergeCell ref="Y36:Z36"/>
    <mergeCell ref="AE36:AF36"/>
    <mergeCell ref="I36:J36"/>
    <mergeCell ref="K36:L36"/>
    <mergeCell ref="M36:N36"/>
    <mergeCell ref="O36:P36"/>
    <mergeCell ref="M33:N33"/>
    <mergeCell ref="S33:T33"/>
    <mergeCell ref="U33:V33"/>
    <mergeCell ref="Y33:Z33"/>
    <mergeCell ref="AA33:AB33"/>
    <mergeCell ref="B36:B37"/>
    <mergeCell ref="C36:D36"/>
    <mergeCell ref="E36:F36"/>
    <mergeCell ref="G36:H36"/>
    <mergeCell ref="C37:D37"/>
    <mergeCell ref="E37:F37"/>
    <mergeCell ref="K34:L34"/>
    <mergeCell ref="M34:N34"/>
    <mergeCell ref="O34:P34"/>
    <mergeCell ref="Q34:R34"/>
    <mergeCell ref="S34:T34"/>
    <mergeCell ref="U34:V34"/>
    <mergeCell ref="Y34:Z34"/>
    <mergeCell ref="AA34:AB34"/>
    <mergeCell ref="B32:B34"/>
    <mergeCell ref="C33:D33"/>
    <mergeCell ref="E33:F33"/>
    <mergeCell ref="G33:H33"/>
    <mergeCell ref="I33:J33"/>
    <mergeCell ref="K33:L33"/>
    <mergeCell ref="C34:D34"/>
    <mergeCell ref="E34:F34"/>
    <mergeCell ref="Q37:R37"/>
    <mergeCell ref="AA36:AB36"/>
    <mergeCell ref="G34:H34"/>
    <mergeCell ref="I34:J34"/>
    <mergeCell ref="O33:P33"/>
    <mergeCell ref="Q33:R33"/>
    <mergeCell ref="AA39:AB39"/>
    <mergeCell ref="AC39:AD39"/>
    <mergeCell ref="AE39:AF39"/>
    <mergeCell ref="C40:D40"/>
    <mergeCell ref="E40:F40"/>
    <mergeCell ref="G40:H40"/>
    <mergeCell ref="I40:J40"/>
    <mergeCell ref="K40:L40"/>
    <mergeCell ref="M40:N40"/>
    <mergeCell ref="O40:P40"/>
    <mergeCell ref="Y39:Z39"/>
    <mergeCell ref="U37:V37"/>
    <mergeCell ref="Y37:Z37"/>
    <mergeCell ref="M39:N39"/>
    <mergeCell ref="O39:P39"/>
    <mergeCell ref="Q39:R39"/>
    <mergeCell ref="S39:T39"/>
    <mergeCell ref="S37:T37"/>
    <mergeCell ref="AA37:AB37"/>
    <mergeCell ref="AC37:AD37"/>
    <mergeCell ref="AE37:AF37"/>
    <mergeCell ref="C39:D39"/>
    <mergeCell ref="E39:F39"/>
    <mergeCell ref="G39:H39"/>
    <mergeCell ref="I39:J39"/>
    <mergeCell ref="K39:L39"/>
    <mergeCell ref="U39:V39"/>
    <mergeCell ref="G37:H37"/>
    <mergeCell ref="I37:J37"/>
    <mergeCell ref="K37:L37"/>
    <mergeCell ref="M37:N37"/>
    <mergeCell ref="O37:P37"/>
    <mergeCell ref="Y42:Z42"/>
    <mergeCell ref="AA42:AB42"/>
    <mergeCell ref="Y43:Z43"/>
    <mergeCell ref="AA43:AB43"/>
    <mergeCell ref="C43:D43"/>
    <mergeCell ref="E43:F43"/>
    <mergeCell ref="G43:H43"/>
    <mergeCell ref="I43:J43"/>
    <mergeCell ref="K43:L43"/>
    <mergeCell ref="M43:N43"/>
    <mergeCell ref="AE42:AF42"/>
    <mergeCell ref="AE40:AF40"/>
    <mergeCell ref="B41:B43"/>
    <mergeCell ref="C42:D42"/>
    <mergeCell ref="E42:F42"/>
    <mergeCell ref="G42:H42"/>
    <mergeCell ref="I42:J42"/>
    <mergeCell ref="K42:L42"/>
    <mergeCell ref="M42:N42"/>
    <mergeCell ref="S42:T42"/>
    <mergeCell ref="U40:V40"/>
    <mergeCell ref="Y40:Z40"/>
    <mergeCell ref="AA40:AB40"/>
    <mergeCell ref="AC40:AD40"/>
    <mergeCell ref="O42:P42"/>
    <mergeCell ref="Q42:R42"/>
    <mergeCell ref="Q40:R40"/>
    <mergeCell ref="S40:T40"/>
    <mergeCell ref="AC42:AD42"/>
    <mergeCell ref="U42:V42"/>
    <mergeCell ref="AC43:AD43"/>
    <mergeCell ref="AE43:AF43"/>
    <mergeCell ref="Q45:R45"/>
    <mergeCell ref="S45:T45"/>
    <mergeCell ref="U45:V45"/>
    <mergeCell ref="Y45:Z45"/>
    <mergeCell ref="AE45:AF45"/>
    <mergeCell ref="K48:L48"/>
    <mergeCell ref="B44:B46"/>
    <mergeCell ref="C45:D45"/>
    <mergeCell ref="E45:F45"/>
    <mergeCell ref="G45:H45"/>
    <mergeCell ref="AA45:AB45"/>
    <mergeCell ref="AC45:AD45"/>
    <mergeCell ref="C46:D46"/>
    <mergeCell ref="E46:F46"/>
    <mergeCell ref="G46:H46"/>
    <mergeCell ref="I46:J46"/>
    <mergeCell ref="O43:P43"/>
    <mergeCell ref="Q43:R43"/>
    <mergeCell ref="S43:T43"/>
    <mergeCell ref="U43:V43"/>
    <mergeCell ref="I45:J45"/>
    <mergeCell ref="K45:L45"/>
    <mergeCell ref="M45:N45"/>
    <mergeCell ref="O45:P45"/>
    <mergeCell ref="Y48:Z48"/>
    <mergeCell ref="AA48:AB48"/>
    <mergeCell ref="O48:P48"/>
    <mergeCell ref="Q48:R48"/>
    <mergeCell ref="S48:T48"/>
    <mergeCell ref="AC48:AD48"/>
    <mergeCell ref="B47:B49"/>
    <mergeCell ref="AE48:AF48"/>
    <mergeCell ref="AE46:AF46"/>
    <mergeCell ref="C48:D48"/>
    <mergeCell ref="E48:F48"/>
    <mergeCell ref="G48:H48"/>
    <mergeCell ref="I48:J48"/>
    <mergeCell ref="U48:V48"/>
    <mergeCell ref="U46:V46"/>
    <mergeCell ref="Y46:Z46"/>
    <mergeCell ref="AA46:AB46"/>
    <mergeCell ref="M48:N48"/>
    <mergeCell ref="K46:L46"/>
    <mergeCell ref="M46:N46"/>
    <mergeCell ref="O46:P46"/>
    <mergeCell ref="Q46:R46"/>
    <mergeCell ref="S46:T46"/>
    <mergeCell ref="AC46:AD46"/>
    <mergeCell ref="AC49:AD49"/>
    <mergeCell ref="AE49:AF49"/>
    <mergeCell ref="U49:V49"/>
    <mergeCell ref="K49:L49"/>
    <mergeCell ref="M49:N49"/>
    <mergeCell ref="Y49:Z49"/>
    <mergeCell ref="AA49:AB49"/>
    <mergeCell ref="Q52:R52"/>
    <mergeCell ref="S52:T52"/>
    <mergeCell ref="O49:P49"/>
    <mergeCell ref="Q49:R49"/>
    <mergeCell ref="S49:T49"/>
    <mergeCell ref="U52:V52"/>
    <mergeCell ref="E52:F52"/>
    <mergeCell ref="G52:H52"/>
    <mergeCell ref="I52:J52"/>
    <mergeCell ref="K52:L52"/>
    <mergeCell ref="M52:N52"/>
    <mergeCell ref="O52:P52"/>
    <mergeCell ref="AA51:AB51"/>
    <mergeCell ref="C49:D49"/>
    <mergeCell ref="E49:F49"/>
    <mergeCell ref="G49:H49"/>
    <mergeCell ref="I49:J49"/>
    <mergeCell ref="AC51:AD51"/>
    <mergeCell ref="AC54:AD54"/>
    <mergeCell ref="B53:B55"/>
    <mergeCell ref="AE54:AF54"/>
    <mergeCell ref="C55:D55"/>
    <mergeCell ref="E55:F55"/>
    <mergeCell ref="G55:H55"/>
    <mergeCell ref="I55:J55"/>
    <mergeCell ref="K55:L55"/>
    <mergeCell ref="M55:N55"/>
    <mergeCell ref="K54:L54"/>
    <mergeCell ref="Q51:R51"/>
    <mergeCell ref="S51:T51"/>
    <mergeCell ref="U51:V51"/>
    <mergeCell ref="Y51:Z51"/>
    <mergeCell ref="AE51:AF51"/>
    <mergeCell ref="AC52:AD52"/>
    <mergeCell ref="AE52:AF52"/>
    <mergeCell ref="I51:J51"/>
    <mergeCell ref="K51:L51"/>
    <mergeCell ref="M51:N51"/>
    <mergeCell ref="O51:P51"/>
    <mergeCell ref="B50:B52"/>
    <mergeCell ref="C51:D51"/>
    <mergeCell ref="E51:F51"/>
    <mergeCell ref="G51:H51"/>
    <mergeCell ref="C52:D52"/>
    <mergeCell ref="Y52:Z52"/>
    <mergeCell ref="AA52:AB52"/>
    <mergeCell ref="M54:N54"/>
    <mergeCell ref="O54:P54"/>
    <mergeCell ref="Q54:R54"/>
    <mergeCell ref="S54:T54"/>
    <mergeCell ref="Q61:R61"/>
    <mergeCell ref="S61:T61"/>
    <mergeCell ref="U61:V61"/>
    <mergeCell ref="B56:B58"/>
    <mergeCell ref="C57:D57"/>
    <mergeCell ref="E57:F57"/>
    <mergeCell ref="G57:H57"/>
    <mergeCell ref="C58:D58"/>
    <mergeCell ref="E58:F58"/>
    <mergeCell ref="Y55:Z55"/>
    <mergeCell ref="AA55:AB55"/>
    <mergeCell ref="Y54:Z54"/>
    <mergeCell ref="AA54:AB54"/>
    <mergeCell ref="O55:P55"/>
    <mergeCell ref="Q55:R55"/>
    <mergeCell ref="S55:T55"/>
    <mergeCell ref="U55:V55"/>
    <mergeCell ref="AA58:AB58"/>
    <mergeCell ref="M60:N60"/>
    <mergeCell ref="O60:P60"/>
    <mergeCell ref="C54:D54"/>
    <mergeCell ref="E54:F54"/>
    <mergeCell ref="G54:H54"/>
    <mergeCell ref="I54:J54"/>
    <mergeCell ref="U54:V54"/>
    <mergeCell ref="Q60:R60"/>
    <mergeCell ref="S60:T60"/>
    <mergeCell ref="AC60:AD60"/>
    <mergeCell ref="S58:T58"/>
    <mergeCell ref="AC58:AD58"/>
    <mergeCell ref="AE58:AF58"/>
    <mergeCell ref="C60:D60"/>
    <mergeCell ref="E60:F60"/>
    <mergeCell ref="G60:H60"/>
    <mergeCell ref="I60:J60"/>
    <mergeCell ref="U60:V60"/>
    <mergeCell ref="U58:V58"/>
    <mergeCell ref="Y58:Z58"/>
    <mergeCell ref="AC55:AD55"/>
    <mergeCell ref="AE55:AF55"/>
    <mergeCell ref="Q57:R57"/>
    <mergeCell ref="S57:T57"/>
    <mergeCell ref="U57:V57"/>
    <mergeCell ref="Y57:Z57"/>
    <mergeCell ref="AE57:AF57"/>
    <mergeCell ref="I57:J57"/>
    <mergeCell ref="K57:L57"/>
    <mergeCell ref="M57:N57"/>
    <mergeCell ref="O57:P57"/>
    <mergeCell ref="Y60:Z60"/>
    <mergeCell ref="AA60:AB60"/>
    <mergeCell ref="G58:H58"/>
    <mergeCell ref="I58:J58"/>
    <mergeCell ref="K58:L58"/>
    <mergeCell ref="M58:N58"/>
    <mergeCell ref="O58:P58"/>
    <mergeCell ref="Q58:R58"/>
    <mergeCell ref="AA57:AB57"/>
    <mergeCell ref="AC57:AD57"/>
    <mergeCell ref="Q64:R64"/>
    <mergeCell ref="AA63:AB63"/>
    <mergeCell ref="AC63:AD63"/>
    <mergeCell ref="AC61:AD61"/>
    <mergeCell ref="AE61:AF61"/>
    <mergeCell ref="Q63:R63"/>
    <mergeCell ref="S63:T63"/>
    <mergeCell ref="U63:V63"/>
    <mergeCell ref="Y63:Z63"/>
    <mergeCell ref="AE63:AF63"/>
    <mergeCell ref="I63:J63"/>
    <mergeCell ref="K63:L63"/>
    <mergeCell ref="M63:N63"/>
    <mergeCell ref="O63:P63"/>
    <mergeCell ref="B63:B64"/>
    <mergeCell ref="C63:D63"/>
    <mergeCell ref="E63:F63"/>
    <mergeCell ref="G63:H63"/>
    <mergeCell ref="C64:D64"/>
    <mergeCell ref="E64:F64"/>
    <mergeCell ref="AA61:AB61"/>
    <mergeCell ref="B59:B61"/>
    <mergeCell ref="AE60:AF60"/>
    <mergeCell ref="C61:D61"/>
    <mergeCell ref="E61:F61"/>
    <mergeCell ref="G61:H61"/>
    <mergeCell ref="I61:J61"/>
    <mergeCell ref="K61:L61"/>
    <mergeCell ref="M61:N61"/>
    <mergeCell ref="K60:L60"/>
    <mergeCell ref="Y61:Z61"/>
    <mergeCell ref="O61:P61"/>
    <mergeCell ref="AA66:AB66"/>
    <mergeCell ref="AC66:AD66"/>
    <mergeCell ref="AE66:AF66"/>
    <mergeCell ref="C67:D67"/>
    <mergeCell ref="E67:F67"/>
    <mergeCell ref="G67:H67"/>
    <mergeCell ref="I67:J67"/>
    <mergeCell ref="K67:L67"/>
    <mergeCell ref="M67:N67"/>
    <mergeCell ref="O67:P67"/>
    <mergeCell ref="Y66:Z66"/>
    <mergeCell ref="U64:V64"/>
    <mergeCell ref="Y64:Z64"/>
    <mergeCell ref="M66:N66"/>
    <mergeCell ref="O66:P66"/>
    <mergeCell ref="Q66:R66"/>
    <mergeCell ref="S66:T66"/>
    <mergeCell ref="S64:T64"/>
    <mergeCell ref="AA64:AB64"/>
    <mergeCell ref="AC64:AD64"/>
    <mergeCell ref="AE64:AF64"/>
    <mergeCell ref="C66:D66"/>
    <mergeCell ref="E66:F66"/>
    <mergeCell ref="G66:H66"/>
    <mergeCell ref="I66:J66"/>
    <mergeCell ref="K66:L66"/>
    <mergeCell ref="U66:V66"/>
    <mergeCell ref="G64:H64"/>
    <mergeCell ref="I64:J64"/>
    <mergeCell ref="K64:L64"/>
    <mergeCell ref="M64:N64"/>
    <mergeCell ref="O64:P64"/>
    <mergeCell ref="Y69:Z69"/>
    <mergeCell ref="AA69:AB69"/>
    <mergeCell ref="Y70:Z70"/>
    <mergeCell ref="AA70:AB70"/>
    <mergeCell ref="C70:D70"/>
    <mergeCell ref="E70:F70"/>
    <mergeCell ref="G70:H70"/>
    <mergeCell ref="I70:J70"/>
    <mergeCell ref="K70:L70"/>
    <mergeCell ref="M70:N70"/>
    <mergeCell ref="AE69:AF69"/>
    <mergeCell ref="AE67:AF67"/>
    <mergeCell ref="B68:B70"/>
    <mergeCell ref="C69:D69"/>
    <mergeCell ref="E69:F69"/>
    <mergeCell ref="G69:H69"/>
    <mergeCell ref="I69:J69"/>
    <mergeCell ref="K69:L69"/>
    <mergeCell ref="M69:N69"/>
    <mergeCell ref="S69:T69"/>
    <mergeCell ref="U67:V67"/>
    <mergeCell ref="Y67:Z67"/>
    <mergeCell ref="AA67:AB67"/>
    <mergeCell ref="AC67:AD67"/>
    <mergeCell ref="O69:P69"/>
    <mergeCell ref="Q69:R69"/>
    <mergeCell ref="Q67:R67"/>
    <mergeCell ref="S67:T67"/>
    <mergeCell ref="AC69:AD69"/>
    <mergeCell ref="U69:V69"/>
    <mergeCell ref="AC70:AD70"/>
    <mergeCell ref="AE70:AF70"/>
    <mergeCell ref="Q72:R72"/>
    <mergeCell ref="S72:T72"/>
    <mergeCell ref="U72:V72"/>
    <mergeCell ref="Y72:Z72"/>
    <mergeCell ref="AE72:AF72"/>
    <mergeCell ref="B71:B73"/>
    <mergeCell ref="C72:D72"/>
    <mergeCell ref="E72:F72"/>
    <mergeCell ref="G72:H72"/>
    <mergeCell ref="AA72:AB72"/>
    <mergeCell ref="AC72:AD72"/>
    <mergeCell ref="C73:D73"/>
    <mergeCell ref="E73:F73"/>
    <mergeCell ref="G73:H73"/>
    <mergeCell ref="I73:J73"/>
    <mergeCell ref="O70:P70"/>
    <mergeCell ref="Q70:R70"/>
    <mergeCell ref="S70:T70"/>
    <mergeCell ref="U70:V70"/>
    <mergeCell ref="I72:J72"/>
    <mergeCell ref="K72:L72"/>
    <mergeCell ref="M72:N72"/>
    <mergeCell ref="O72:P72"/>
    <mergeCell ref="AC75:AD75"/>
    <mergeCell ref="B74:B76"/>
    <mergeCell ref="AE75:AF75"/>
    <mergeCell ref="C76:D76"/>
    <mergeCell ref="E76:F76"/>
    <mergeCell ref="G76:H76"/>
    <mergeCell ref="I76:J76"/>
    <mergeCell ref="AE73:AF73"/>
    <mergeCell ref="C75:D75"/>
    <mergeCell ref="E75:F75"/>
    <mergeCell ref="G75:H75"/>
    <mergeCell ref="I75:J75"/>
    <mergeCell ref="U75:V75"/>
    <mergeCell ref="U73:V73"/>
    <mergeCell ref="Y73:Z73"/>
    <mergeCell ref="AA73:AB73"/>
    <mergeCell ref="M75:N75"/>
    <mergeCell ref="K73:L73"/>
    <mergeCell ref="M73:N73"/>
    <mergeCell ref="O73:P73"/>
    <mergeCell ref="Q73:R73"/>
    <mergeCell ref="S73:T73"/>
    <mergeCell ref="AC73:AD73"/>
    <mergeCell ref="K75:L75"/>
    <mergeCell ref="Y76:Z76"/>
    <mergeCell ref="AA76:AB76"/>
    <mergeCell ref="Y75:Z75"/>
    <mergeCell ref="AA75:AB75"/>
    <mergeCell ref="O76:P76"/>
    <mergeCell ref="Q76:R76"/>
    <mergeCell ref="S76:T76"/>
    <mergeCell ref="O75:P75"/>
    <mergeCell ref="Q75:R75"/>
    <mergeCell ref="S75:T75"/>
    <mergeCell ref="E79:F79"/>
    <mergeCell ref="G79:H79"/>
    <mergeCell ref="I79:J79"/>
    <mergeCell ref="K79:L79"/>
    <mergeCell ref="M79:N79"/>
    <mergeCell ref="O79:P79"/>
    <mergeCell ref="AA78:AB78"/>
    <mergeCell ref="Y79:Z79"/>
    <mergeCell ref="AA79:AB79"/>
    <mergeCell ref="M81:N81"/>
    <mergeCell ref="O81:P81"/>
    <mergeCell ref="Q81:R81"/>
    <mergeCell ref="S81:T81"/>
    <mergeCell ref="Q79:R79"/>
    <mergeCell ref="S79:T79"/>
    <mergeCell ref="I78:J78"/>
    <mergeCell ref="K78:L78"/>
    <mergeCell ref="M78:N78"/>
    <mergeCell ref="O78:P78"/>
    <mergeCell ref="Y81:Z81"/>
    <mergeCell ref="AA81:AB81"/>
    <mergeCell ref="AC79:AD79"/>
    <mergeCell ref="AE79:AF79"/>
    <mergeCell ref="B77:B79"/>
    <mergeCell ref="C78:D78"/>
    <mergeCell ref="E78:F78"/>
    <mergeCell ref="G78:H78"/>
    <mergeCell ref="C79:D79"/>
    <mergeCell ref="K76:L76"/>
    <mergeCell ref="M76:N76"/>
    <mergeCell ref="U79:V79"/>
    <mergeCell ref="AA84:AB84"/>
    <mergeCell ref="AC84:AD84"/>
    <mergeCell ref="AC82:AD82"/>
    <mergeCell ref="AE82:AF82"/>
    <mergeCell ref="Q84:R84"/>
    <mergeCell ref="S84:T84"/>
    <mergeCell ref="U84:V84"/>
    <mergeCell ref="Y84:Z84"/>
    <mergeCell ref="AE84:AF84"/>
    <mergeCell ref="I84:J84"/>
    <mergeCell ref="K84:L84"/>
    <mergeCell ref="M84:N84"/>
    <mergeCell ref="O84:P84"/>
    <mergeCell ref="AC78:AD78"/>
    <mergeCell ref="AC76:AD76"/>
    <mergeCell ref="AE76:AF76"/>
    <mergeCell ref="Q78:R78"/>
    <mergeCell ref="S78:T78"/>
    <mergeCell ref="U78:V78"/>
    <mergeCell ref="Y78:Z78"/>
    <mergeCell ref="AE78:AF78"/>
    <mergeCell ref="U76:V76"/>
    <mergeCell ref="O82:P82"/>
    <mergeCell ref="Q82:R82"/>
    <mergeCell ref="S82:T82"/>
    <mergeCell ref="B83:B85"/>
    <mergeCell ref="C84:D84"/>
    <mergeCell ref="E84:F84"/>
    <mergeCell ref="G84:H84"/>
    <mergeCell ref="C85:D85"/>
    <mergeCell ref="E85:F85"/>
    <mergeCell ref="Y82:Z82"/>
    <mergeCell ref="AA82:AB82"/>
    <mergeCell ref="AA85:AB85"/>
    <mergeCell ref="AC85:AD85"/>
    <mergeCell ref="AE85:AF85"/>
    <mergeCell ref="B80:B82"/>
    <mergeCell ref="AE81:AF81"/>
    <mergeCell ref="C82:D82"/>
    <mergeCell ref="E82:F82"/>
    <mergeCell ref="G82:H82"/>
    <mergeCell ref="I82:J82"/>
    <mergeCell ref="K82:L82"/>
    <mergeCell ref="M82:N82"/>
    <mergeCell ref="C81:D81"/>
    <mergeCell ref="E81:F81"/>
    <mergeCell ref="G81:H81"/>
    <mergeCell ref="I81:J81"/>
    <mergeCell ref="U81:V81"/>
    <mergeCell ref="U82:V82"/>
    <mergeCell ref="AC81:AD81"/>
    <mergeCell ref="K81:L81"/>
    <mergeCell ref="Q87:R87"/>
    <mergeCell ref="S87:T87"/>
    <mergeCell ref="U87:V87"/>
    <mergeCell ref="U85:V85"/>
    <mergeCell ref="S85:T85"/>
    <mergeCell ref="C87:D87"/>
    <mergeCell ref="E87:F87"/>
    <mergeCell ref="G87:H87"/>
    <mergeCell ref="I87:J87"/>
    <mergeCell ref="Y85:Z85"/>
    <mergeCell ref="G85:H85"/>
    <mergeCell ref="I85:J85"/>
    <mergeCell ref="K85:L85"/>
    <mergeCell ref="M85:N85"/>
    <mergeCell ref="O85:P85"/>
    <mergeCell ref="Q85:R85"/>
    <mergeCell ref="AE87:AF87"/>
    <mergeCell ref="AC87:AD87"/>
    <mergeCell ref="AA87:AB87"/>
    <mergeCell ref="B86:B88"/>
    <mergeCell ref="Y93:Z93"/>
    <mergeCell ref="AA93:AB93"/>
    <mergeCell ref="AC93:AD93"/>
    <mergeCell ref="C88:D88"/>
    <mergeCell ref="E88:F88"/>
    <mergeCell ref="G88:H88"/>
    <mergeCell ref="M88:N88"/>
    <mergeCell ref="K87:L87"/>
    <mergeCell ref="M87:N87"/>
    <mergeCell ref="O87:P87"/>
    <mergeCell ref="U94:V94"/>
    <mergeCell ref="Y94:Z94"/>
    <mergeCell ref="U93:V93"/>
    <mergeCell ref="M93:N93"/>
    <mergeCell ref="O93:P93"/>
    <mergeCell ref="Q93:R93"/>
    <mergeCell ref="B90:B91"/>
    <mergeCell ref="AC90:AD90"/>
    <mergeCell ref="AC91:AD91"/>
    <mergeCell ref="B92:B94"/>
    <mergeCell ref="C93:D93"/>
    <mergeCell ref="E93:F93"/>
    <mergeCell ref="G93:H93"/>
    <mergeCell ref="I93:J93"/>
    <mergeCell ref="Q94:R94"/>
    <mergeCell ref="S94:T94"/>
    <mergeCell ref="I88:J88"/>
    <mergeCell ref="K88:L88"/>
    <mergeCell ref="Y88:Z88"/>
    <mergeCell ref="AA88:AB88"/>
    <mergeCell ref="Y87:Z87"/>
    <mergeCell ref="O88:P88"/>
    <mergeCell ref="Q88:R88"/>
    <mergeCell ref="S88:T88"/>
    <mergeCell ref="U88:V88"/>
    <mergeCell ref="AA94:AB94"/>
    <mergeCell ref="AE93:AF93"/>
    <mergeCell ref="C94:D94"/>
    <mergeCell ref="E94:F94"/>
    <mergeCell ref="G94:H94"/>
    <mergeCell ref="I94:J94"/>
    <mergeCell ref="K94:L94"/>
    <mergeCell ref="M94:N94"/>
    <mergeCell ref="K93:L93"/>
    <mergeCell ref="AC88:AD88"/>
    <mergeCell ref="AE88:AF88"/>
    <mergeCell ref="S96:T96"/>
    <mergeCell ref="U96:V96"/>
    <mergeCell ref="Y96:Z96"/>
    <mergeCell ref="AA96:AB96"/>
    <mergeCell ref="AC96:AD96"/>
    <mergeCell ref="AE96:AF96"/>
    <mergeCell ref="AC94:AD94"/>
    <mergeCell ref="S93:T93"/>
    <mergeCell ref="AE94:AF94"/>
    <mergeCell ref="C96:D96"/>
    <mergeCell ref="E96:F96"/>
    <mergeCell ref="G96:H96"/>
    <mergeCell ref="I96:J96"/>
    <mergeCell ref="K96:L96"/>
    <mergeCell ref="M96:N96"/>
    <mergeCell ref="O96:P96"/>
    <mergeCell ref="Q96:R96"/>
    <mergeCell ref="O94:P94"/>
    <mergeCell ref="S100:T100"/>
    <mergeCell ref="Q99:R99"/>
    <mergeCell ref="S99:T99"/>
    <mergeCell ref="U99:V99"/>
    <mergeCell ref="S97:T97"/>
    <mergeCell ref="U97:V97"/>
    <mergeCell ref="AC97:AD97"/>
    <mergeCell ref="AE97:AF97"/>
    <mergeCell ref="B98:B100"/>
    <mergeCell ref="C99:D99"/>
    <mergeCell ref="E99:F99"/>
    <mergeCell ref="G99:H99"/>
    <mergeCell ref="I99:J99"/>
    <mergeCell ref="K99:L99"/>
    <mergeCell ref="Y97:Z97"/>
    <mergeCell ref="AA97:AB97"/>
    <mergeCell ref="C97:D97"/>
    <mergeCell ref="E97:F97"/>
    <mergeCell ref="G97:H97"/>
    <mergeCell ref="I97:J97"/>
    <mergeCell ref="K97:L97"/>
    <mergeCell ref="M97:N97"/>
    <mergeCell ref="O97:P97"/>
    <mergeCell ref="Q97:R97"/>
    <mergeCell ref="AC100:AD100"/>
    <mergeCell ref="AE100:AF100"/>
    <mergeCell ref="Q100:R100"/>
    <mergeCell ref="B101:B103"/>
    <mergeCell ref="C102:D102"/>
    <mergeCell ref="E102:F102"/>
    <mergeCell ref="G102:H102"/>
    <mergeCell ref="U102:V102"/>
    <mergeCell ref="M102:N102"/>
    <mergeCell ref="O102:P102"/>
    <mergeCell ref="Q102:R102"/>
    <mergeCell ref="S102:T102"/>
    <mergeCell ref="U100:V100"/>
    <mergeCell ref="I102:J102"/>
    <mergeCell ref="AE99:AF99"/>
    <mergeCell ref="C100:D100"/>
    <mergeCell ref="E100:F100"/>
    <mergeCell ref="G100:H100"/>
    <mergeCell ref="I100:J100"/>
    <mergeCell ref="K100:L100"/>
    <mergeCell ref="M100:N100"/>
    <mergeCell ref="O100:P100"/>
    <mergeCell ref="Y99:Z99"/>
    <mergeCell ref="AA99:AB99"/>
    <mergeCell ref="AC99:AD99"/>
    <mergeCell ref="AC103:AD103"/>
    <mergeCell ref="Y103:Z103"/>
    <mergeCell ref="AA103:AB103"/>
    <mergeCell ref="Y102:Z102"/>
    <mergeCell ref="AA102:AB102"/>
    <mergeCell ref="Y100:Z100"/>
    <mergeCell ref="AA100:AB100"/>
    <mergeCell ref="M99:N99"/>
    <mergeCell ref="O99:P99"/>
    <mergeCell ref="AC102:AD102"/>
    <mergeCell ref="C103:D103"/>
    <mergeCell ref="E103:F103"/>
    <mergeCell ref="G103:H103"/>
    <mergeCell ref="I103:J103"/>
    <mergeCell ref="K103:L103"/>
    <mergeCell ref="M103:N103"/>
    <mergeCell ref="K102:L102"/>
    <mergeCell ref="AC106:AD106"/>
    <mergeCell ref="AE106:AF106"/>
    <mergeCell ref="Y106:Z106"/>
    <mergeCell ref="AA106:AB106"/>
    <mergeCell ref="AE103:AF103"/>
    <mergeCell ref="AE102:AF102"/>
    <mergeCell ref="Y105:Z105"/>
    <mergeCell ref="AA105:AB105"/>
    <mergeCell ref="AC105:AD105"/>
    <mergeCell ref="AE105:AF105"/>
    <mergeCell ref="O103:P103"/>
    <mergeCell ref="Q103:R103"/>
    <mergeCell ref="S103:T103"/>
    <mergeCell ref="U103:V103"/>
    <mergeCell ref="K106:L106"/>
    <mergeCell ref="M106:N106"/>
    <mergeCell ref="O106:P106"/>
    <mergeCell ref="Q106:R106"/>
    <mergeCell ref="B107:B109"/>
    <mergeCell ref="Q108:R108"/>
    <mergeCell ref="M105:N105"/>
    <mergeCell ref="S106:T106"/>
    <mergeCell ref="Q105:R105"/>
    <mergeCell ref="S105:T105"/>
    <mergeCell ref="U105:V105"/>
    <mergeCell ref="AC108:AD108"/>
    <mergeCell ref="S108:T108"/>
    <mergeCell ref="AA108:AB108"/>
    <mergeCell ref="B104:B106"/>
    <mergeCell ref="C105:D105"/>
    <mergeCell ref="E105:F105"/>
    <mergeCell ref="G105:H105"/>
    <mergeCell ref="I105:J105"/>
    <mergeCell ref="K105:L105"/>
    <mergeCell ref="C106:D106"/>
    <mergeCell ref="E106:F106"/>
    <mergeCell ref="G106:H106"/>
    <mergeCell ref="I106:J106"/>
    <mergeCell ref="O105:P105"/>
    <mergeCell ref="U106:V106"/>
    <mergeCell ref="B110:B112"/>
    <mergeCell ref="AE115:AF115"/>
    <mergeCell ref="AA111:AB111"/>
    <mergeCell ref="AC111:AD111"/>
    <mergeCell ref="AE111:AF111"/>
    <mergeCell ref="C112:D112"/>
    <mergeCell ref="E112:F112"/>
    <mergeCell ref="G112:H112"/>
    <mergeCell ref="S109:T109"/>
    <mergeCell ref="M111:N111"/>
    <mergeCell ref="O111:P111"/>
    <mergeCell ref="Q111:R111"/>
    <mergeCell ref="S111:T111"/>
    <mergeCell ref="I112:J112"/>
    <mergeCell ref="K112:L112"/>
    <mergeCell ref="M112:N112"/>
    <mergeCell ref="O112:P112"/>
    <mergeCell ref="Q112:R112"/>
    <mergeCell ref="AA109:AB109"/>
    <mergeCell ref="AC109:AD109"/>
    <mergeCell ref="C111:D111"/>
    <mergeCell ref="E111:F111"/>
    <mergeCell ref="G111:H111"/>
    <mergeCell ref="I111:J111"/>
    <mergeCell ref="K111:L111"/>
    <mergeCell ref="U111:V111"/>
    <mergeCell ref="Y111:Z111"/>
    <mergeCell ref="Q109:R109"/>
    <mergeCell ref="AE114:AF114"/>
    <mergeCell ref="K115:L115"/>
    <mergeCell ref="M115:N115"/>
    <mergeCell ref="S114:T114"/>
    <mergeCell ref="C115:D115"/>
    <mergeCell ref="E115:F115"/>
    <mergeCell ref="G115:H115"/>
    <mergeCell ref="I115:J115"/>
    <mergeCell ref="S115:T115"/>
    <mergeCell ref="M114:N114"/>
    <mergeCell ref="O114:P114"/>
    <mergeCell ref="Q114:R114"/>
    <mergeCell ref="Y114:Z114"/>
    <mergeCell ref="AA114:AB114"/>
    <mergeCell ref="AC114:AD114"/>
    <mergeCell ref="S112:T112"/>
    <mergeCell ref="U112:V112"/>
    <mergeCell ref="Y112:Z112"/>
    <mergeCell ref="AE112:AF112"/>
    <mergeCell ref="C114:D114"/>
    <mergeCell ref="E114:F114"/>
    <mergeCell ref="G114:H114"/>
    <mergeCell ref="I114:J114"/>
    <mergeCell ref="K114:L114"/>
    <mergeCell ref="AA112:AB112"/>
    <mergeCell ref="AC112:AD112"/>
    <mergeCell ref="AC126:AD126"/>
    <mergeCell ref="I127:J127"/>
    <mergeCell ref="M127:N127"/>
    <mergeCell ref="AC123:AD123"/>
    <mergeCell ref="I124:J124"/>
    <mergeCell ref="M124:N124"/>
    <mergeCell ref="AC124:AD124"/>
    <mergeCell ref="AC127:AD127"/>
    <mergeCell ref="B122:B124"/>
    <mergeCell ref="I123:J123"/>
    <mergeCell ref="M123:N123"/>
    <mergeCell ref="B125:B127"/>
    <mergeCell ref="I126:J126"/>
    <mergeCell ref="M126:N126"/>
    <mergeCell ref="AC118:AD118"/>
    <mergeCell ref="O115:P115"/>
    <mergeCell ref="Q115:R115"/>
    <mergeCell ref="B119:B121"/>
    <mergeCell ref="M120:N120"/>
    <mergeCell ref="M121:N121"/>
    <mergeCell ref="U115:V115"/>
    <mergeCell ref="Y115:Z115"/>
    <mergeCell ref="AA115:AB115"/>
    <mergeCell ref="AC115:AD115"/>
    <mergeCell ref="B116:B118"/>
    <mergeCell ref="I117:J117"/>
    <mergeCell ref="M117:N117"/>
    <mergeCell ref="AC117:AD117"/>
    <mergeCell ref="I118:J118"/>
    <mergeCell ref="M118:N118"/>
    <mergeCell ref="B113:B115"/>
    <mergeCell ref="U114:V114"/>
    <mergeCell ref="S129:T129"/>
    <mergeCell ref="U129:V129"/>
    <mergeCell ref="Y129:Z129"/>
    <mergeCell ref="M130:N130"/>
    <mergeCell ref="O130:P130"/>
    <mergeCell ref="Q130:R130"/>
    <mergeCell ref="S130:T130"/>
    <mergeCell ref="M129:N129"/>
    <mergeCell ref="O129:P129"/>
    <mergeCell ref="Q129:R129"/>
    <mergeCell ref="AA129:AB129"/>
    <mergeCell ref="AE129:AF129"/>
    <mergeCell ref="C130:D130"/>
    <mergeCell ref="E130:F130"/>
    <mergeCell ref="G130:H130"/>
    <mergeCell ref="I130:J130"/>
    <mergeCell ref="K130:L130"/>
    <mergeCell ref="C129:D129"/>
    <mergeCell ref="E129:F129"/>
    <mergeCell ref="G129:H129"/>
    <mergeCell ref="I129:J129"/>
    <mergeCell ref="K129:L129"/>
    <mergeCell ref="AA132:AB132"/>
    <mergeCell ref="C133:D133"/>
    <mergeCell ref="E133:F133"/>
    <mergeCell ref="G133:H133"/>
    <mergeCell ref="I133:J133"/>
    <mergeCell ref="K133:L133"/>
    <mergeCell ref="O136:P136"/>
    <mergeCell ref="Q136:R136"/>
    <mergeCell ref="S136:T136"/>
    <mergeCell ref="AA130:AB130"/>
    <mergeCell ref="AE130:AF130"/>
    <mergeCell ref="B132:B133"/>
    <mergeCell ref="C132:D132"/>
    <mergeCell ref="E132:F132"/>
    <mergeCell ref="G132:H132"/>
    <mergeCell ref="I132:J132"/>
    <mergeCell ref="K132:L132"/>
    <mergeCell ref="M132:N132"/>
    <mergeCell ref="O132:P132"/>
    <mergeCell ref="U130:V130"/>
    <mergeCell ref="Y130:Z130"/>
    <mergeCell ref="B128:B130"/>
    <mergeCell ref="M133:N133"/>
    <mergeCell ref="O133:P133"/>
    <mergeCell ref="Q133:R133"/>
    <mergeCell ref="I135:J135"/>
    <mergeCell ref="K135:L135"/>
    <mergeCell ref="M135:N135"/>
    <mergeCell ref="O135:P135"/>
    <mergeCell ref="U136:V136"/>
    <mergeCell ref="S133:T133"/>
    <mergeCell ref="U133:V133"/>
    <mergeCell ref="Y133:Z133"/>
    <mergeCell ref="Q132:R132"/>
    <mergeCell ref="S132:T132"/>
    <mergeCell ref="U132:V132"/>
    <mergeCell ref="Y132:Z132"/>
    <mergeCell ref="Q135:R135"/>
    <mergeCell ref="Y136:Z136"/>
    <mergeCell ref="C138:D138"/>
    <mergeCell ref="E138:F138"/>
    <mergeCell ref="G138:H138"/>
    <mergeCell ref="K138:L138"/>
    <mergeCell ref="K136:L136"/>
    <mergeCell ref="M136:N136"/>
    <mergeCell ref="C136:D136"/>
    <mergeCell ref="E136:F136"/>
    <mergeCell ref="G136:H136"/>
    <mergeCell ref="I136:J136"/>
    <mergeCell ref="B134:B136"/>
    <mergeCell ref="C135:D135"/>
    <mergeCell ref="E135:F135"/>
    <mergeCell ref="G135:H135"/>
    <mergeCell ref="AA138:AB138"/>
    <mergeCell ref="C139:D139"/>
    <mergeCell ref="E139:F139"/>
    <mergeCell ref="G139:H139"/>
    <mergeCell ref="K139:L139"/>
    <mergeCell ref="M139:N139"/>
    <mergeCell ref="O138:P138"/>
    <mergeCell ref="U141:V141"/>
    <mergeCell ref="Y141:Z141"/>
    <mergeCell ref="AA136:AB136"/>
    <mergeCell ref="S135:T135"/>
    <mergeCell ref="U135:V135"/>
    <mergeCell ref="Y135:Z135"/>
    <mergeCell ref="AA135:AB135"/>
    <mergeCell ref="S138:T138"/>
    <mergeCell ref="U138:V138"/>
    <mergeCell ref="Y138:Z138"/>
    <mergeCell ref="AA133:AB133"/>
    <mergeCell ref="O139:P139"/>
    <mergeCell ref="Q139:R139"/>
    <mergeCell ref="S139:T139"/>
    <mergeCell ref="U139:V139"/>
    <mergeCell ref="Y139:Z139"/>
    <mergeCell ref="AA139:AB139"/>
    <mergeCell ref="Q138:R138"/>
    <mergeCell ref="Y144:Z144"/>
    <mergeCell ref="G144:H144"/>
    <mergeCell ref="AA145:AB145"/>
    <mergeCell ref="C145:D145"/>
    <mergeCell ref="E145:F145"/>
    <mergeCell ref="G145:H145"/>
    <mergeCell ref="I145:J145"/>
    <mergeCell ref="K145:L145"/>
    <mergeCell ref="M145:N145"/>
    <mergeCell ref="Y145:Z145"/>
    <mergeCell ref="O145:P145"/>
    <mergeCell ref="Q145:R145"/>
    <mergeCell ref="I144:J144"/>
    <mergeCell ref="K144:L144"/>
    <mergeCell ref="M144:N144"/>
    <mergeCell ref="M138:N138"/>
    <mergeCell ref="AA144:AB144"/>
    <mergeCell ref="U142:V142"/>
    <mergeCell ref="Y142:Z142"/>
    <mergeCell ref="AA142:AB142"/>
    <mergeCell ref="I141:J141"/>
    <mergeCell ref="K141:L141"/>
    <mergeCell ref="AA141:AB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G141:H141"/>
    <mergeCell ref="S145:T145"/>
    <mergeCell ref="U145:V145"/>
    <mergeCell ref="U147:V147"/>
    <mergeCell ref="M148:N148"/>
    <mergeCell ref="O148:P148"/>
    <mergeCell ref="Q148:R148"/>
    <mergeCell ref="S148:T148"/>
    <mergeCell ref="U148:V148"/>
    <mergeCell ref="M147:N147"/>
    <mergeCell ref="O147:P147"/>
    <mergeCell ref="B143:B145"/>
    <mergeCell ref="B140:B142"/>
    <mergeCell ref="C141:D141"/>
    <mergeCell ref="E141:F141"/>
    <mergeCell ref="C144:D144"/>
    <mergeCell ref="E144:F144"/>
    <mergeCell ref="O144:P144"/>
    <mergeCell ref="Q144:R144"/>
    <mergeCell ref="S144:T144"/>
    <mergeCell ref="U144:V144"/>
    <mergeCell ref="S142:T142"/>
    <mergeCell ref="M141:N141"/>
    <mergeCell ref="O141:P141"/>
    <mergeCell ref="Q141:R141"/>
    <mergeCell ref="S141:T141"/>
    <mergeCell ref="AA150:AB150"/>
    <mergeCell ref="K151:L151"/>
    <mergeCell ref="M151:N151"/>
    <mergeCell ref="O151:P151"/>
    <mergeCell ref="Q151:R151"/>
    <mergeCell ref="S151:T151"/>
    <mergeCell ref="M150:N150"/>
    <mergeCell ref="Q150:R150"/>
    <mergeCell ref="S150:T150"/>
    <mergeCell ref="U150:V150"/>
    <mergeCell ref="C151:D151"/>
    <mergeCell ref="E151:F151"/>
    <mergeCell ref="G151:H151"/>
    <mergeCell ref="I151:J151"/>
    <mergeCell ref="U151:V151"/>
    <mergeCell ref="Q147:R147"/>
    <mergeCell ref="S147:T147"/>
    <mergeCell ref="Y150:Z150"/>
    <mergeCell ref="C150:D150"/>
    <mergeCell ref="E150:F150"/>
    <mergeCell ref="G150:H150"/>
    <mergeCell ref="I150:J150"/>
    <mergeCell ref="K150:L150"/>
    <mergeCell ref="O150:P150"/>
    <mergeCell ref="Y151:Z151"/>
    <mergeCell ref="AA151:AB151"/>
    <mergeCell ref="O153:P153"/>
    <mergeCell ref="Q153:R153"/>
    <mergeCell ref="S153:T153"/>
    <mergeCell ref="U153:V153"/>
    <mergeCell ref="B152:B154"/>
    <mergeCell ref="C153:D153"/>
    <mergeCell ref="E153:F153"/>
    <mergeCell ref="G153:H153"/>
    <mergeCell ref="Y153:Z153"/>
    <mergeCell ref="AA153:AB153"/>
    <mergeCell ref="AA154:AB154"/>
    <mergeCell ref="C154:D154"/>
    <mergeCell ref="E154:F154"/>
    <mergeCell ref="G154:H154"/>
    <mergeCell ref="I153:J153"/>
    <mergeCell ref="K153:L153"/>
    <mergeCell ref="M153:N153"/>
    <mergeCell ref="B149:B151"/>
    <mergeCell ref="B155:B157"/>
    <mergeCell ref="U156:V156"/>
    <mergeCell ref="U157:V157"/>
    <mergeCell ref="B158:B160"/>
    <mergeCell ref="C159:D159"/>
    <mergeCell ref="E159:F159"/>
    <mergeCell ref="G159:H159"/>
    <mergeCell ref="M162:N162"/>
    <mergeCell ref="O162:P162"/>
    <mergeCell ref="Y154:Z154"/>
    <mergeCell ref="I159:J159"/>
    <mergeCell ref="K159:L159"/>
    <mergeCell ref="M159:N159"/>
    <mergeCell ref="O154:P154"/>
    <mergeCell ref="U162:V162"/>
    <mergeCell ref="Y162:Z162"/>
    <mergeCell ref="Q162:R162"/>
    <mergeCell ref="S162:T162"/>
    <mergeCell ref="O159:P159"/>
    <mergeCell ref="I154:J154"/>
    <mergeCell ref="K154:L154"/>
    <mergeCell ref="M154:N154"/>
    <mergeCell ref="Q154:R154"/>
    <mergeCell ref="S154:T154"/>
    <mergeCell ref="U154:V154"/>
    <mergeCell ref="Y160:Z160"/>
    <mergeCell ref="C160:D160"/>
    <mergeCell ref="E160:F160"/>
    <mergeCell ref="G160:H160"/>
    <mergeCell ref="I160:J160"/>
    <mergeCell ref="O160:P160"/>
    <mergeCell ref="Q160:R160"/>
    <mergeCell ref="Q159:R159"/>
    <mergeCell ref="S159:T159"/>
    <mergeCell ref="U159:V159"/>
    <mergeCell ref="Y159:Z159"/>
    <mergeCell ref="AA159:AB159"/>
    <mergeCell ref="S163:T163"/>
    <mergeCell ref="B164:B165"/>
    <mergeCell ref="C164:D164"/>
    <mergeCell ref="E164:F164"/>
    <mergeCell ref="G164:H164"/>
    <mergeCell ref="AA163:AB163"/>
    <mergeCell ref="K160:L160"/>
    <mergeCell ref="M160:N160"/>
    <mergeCell ref="C165:D165"/>
    <mergeCell ref="E165:F165"/>
    <mergeCell ref="G165:H165"/>
    <mergeCell ref="Q164:R164"/>
    <mergeCell ref="AA162:AB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B161:B163"/>
    <mergeCell ref="AA160:AB160"/>
    <mergeCell ref="S160:T160"/>
    <mergeCell ref="U160:V160"/>
    <mergeCell ref="C162:D162"/>
    <mergeCell ref="E162:F162"/>
    <mergeCell ref="G162:H162"/>
    <mergeCell ref="I162:J162"/>
    <mergeCell ref="K162:L162"/>
    <mergeCell ref="S165:T165"/>
    <mergeCell ref="U165:V165"/>
    <mergeCell ref="Y165:Z165"/>
    <mergeCell ref="O165:P165"/>
    <mergeCell ref="Q165:R165"/>
    <mergeCell ref="U163:V163"/>
    <mergeCell ref="Y163:Z163"/>
    <mergeCell ref="K164:L164"/>
    <mergeCell ref="O164:P164"/>
    <mergeCell ref="K165:L165"/>
    <mergeCell ref="AA165:AB165"/>
    <mergeCell ref="S164:T164"/>
    <mergeCell ref="U164:V164"/>
    <mergeCell ref="Y164:Z164"/>
    <mergeCell ref="AA164:AB164"/>
  </mergeCells>
  <phoneticPr fontId="20" type="noConversion"/>
  <pageMargins left="0.39374999999999999" right="0.19652777777777777" top="0.19652777777777777" bottom="0.31527777777777777" header="0.51180555555555551" footer="0.51180555555555551"/>
  <pageSetup paperSize="9" scale="64" firstPageNumber="0" orientation="landscape" horizontalDpi="300" verticalDpi="300"/>
  <headerFooter alignWithMargins="0"/>
  <rowBreaks count="2" manualBreakCount="2">
    <brk id="58" max="16383" man="1"/>
    <brk id="11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/>
  <dimension ref="B1:X184"/>
  <sheetViews>
    <sheetView workbookViewId="0"/>
  </sheetViews>
  <sheetFormatPr defaultRowHeight="12.75" x14ac:dyDescent="0.2"/>
  <cols>
    <col min="1" max="1" width="2.85546875" customWidth="1"/>
    <col min="2" max="2" width="19.285156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</cols>
  <sheetData>
    <row r="1" spans="2:24" ht="18" customHeight="1" x14ac:dyDescent="0.25"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</row>
    <row r="2" spans="2:24" ht="18" customHeight="1" x14ac:dyDescent="0.25">
      <c r="C2" s="761" t="s">
        <v>0</v>
      </c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X2" s="1"/>
    </row>
    <row r="3" spans="2:24" ht="16.5" customHeight="1" x14ac:dyDescent="0.25"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</row>
    <row r="4" spans="2:24" ht="17.25" customHeight="1" x14ac:dyDescent="0.25">
      <c r="B4" s="761" t="str">
        <f>ИГО!B3</f>
        <v>ФГБОУ ВО "Магнитогорский государственный технический университет им. Г.И. Носова"</v>
      </c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</row>
    <row r="5" spans="2:24" ht="18.75" customHeight="1" x14ac:dyDescent="0.25">
      <c r="C5" s="3"/>
      <c r="D5" s="3"/>
      <c r="E5" s="3"/>
      <c r="F5" s="761" t="str">
        <f>ИГО!D4</f>
        <v>Календарный учебный график на 2018-2019 уч.год</v>
      </c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2"/>
      <c r="S5" s="2"/>
      <c r="T5" s="2"/>
      <c r="U5" s="786" t="s">
        <v>83</v>
      </c>
      <c r="V5" s="786"/>
      <c r="W5" s="786"/>
      <c r="X5" s="786"/>
    </row>
    <row r="6" spans="2:24" ht="63" customHeight="1" x14ac:dyDescent="0.2">
      <c r="B6" s="59"/>
      <c r="C6" s="787" t="s">
        <v>84</v>
      </c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</row>
    <row r="7" spans="2:24" ht="60.75" customHeight="1" x14ac:dyDescent="0.2">
      <c r="B7" s="6"/>
      <c r="C7" s="766" t="s">
        <v>85</v>
      </c>
      <c r="D7" s="766"/>
      <c r="E7" s="766" t="s">
        <v>86</v>
      </c>
      <c r="F7" s="766"/>
      <c r="G7" s="766" t="s">
        <v>87</v>
      </c>
      <c r="H7" s="766"/>
      <c r="I7" s="766" t="s">
        <v>88</v>
      </c>
      <c r="J7" s="766"/>
      <c r="K7" s="766" t="s">
        <v>89</v>
      </c>
      <c r="L7" s="766"/>
      <c r="M7" s="766" t="s">
        <v>90</v>
      </c>
      <c r="N7" s="766"/>
      <c r="O7" s="766" t="s">
        <v>91</v>
      </c>
      <c r="P7" s="766"/>
      <c r="Q7" s="766" t="s">
        <v>92</v>
      </c>
      <c r="R7" s="766"/>
      <c r="S7" s="710"/>
      <c r="T7" s="710"/>
      <c r="U7" s="766" t="s">
        <v>93</v>
      </c>
      <c r="V7" s="766"/>
      <c r="W7" s="1040" t="s">
        <v>46</v>
      </c>
      <c r="X7" s="1040"/>
    </row>
    <row r="8" spans="2:24" ht="13.5" customHeight="1" x14ac:dyDescent="0.2">
      <c r="B8" s="8" t="s">
        <v>2</v>
      </c>
      <c r="C8" s="9">
        <v>18</v>
      </c>
      <c r="D8" s="10" t="s">
        <v>3</v>
      </c>
      <c r="E8" s="11"/>
      <c r="F8" s="12"/>
      <c r="G8" s="9">
        <v>18</v>
      </c>
      <c r="H8" s="10" t="s">
        <v>3</v>
      </c>
      <c r="I8" s="11">
        <v>18</v>
      </c>
      <c r="J8" s="12" t="s">
        <v>3</v>
      </c>
      <c r="K8" s="10"/>
      <c r="L8" s="10"/>
      <c r="M8" s="11"/>
      <c r="N8" s="12"/>
      <c r="O8" s="9"/>
      <c r="P8" s="10"/>
      <c r="Q8" s="11"/>
      <c r="R8" s="12"/>
      <c r="S8" s="9"/>
      <c r="T8" s="10"/>
      <c r="U8" s="11">
        <v>18</v>
      </c>
      <c r="V8" s="12" t="s">
        <v>3</v>
      </c>
      <c r="W8" s="11"/>
      <c r="X8" s="12"/>
    </row>
    <row r="9" spans="2:24" ht="13.5" customHeight="1" x14ac:dyDescent="0.2">
      <c r="B9" s="729" t="s">
        <v>4</v>
      </c>
      <c r="C9" s="717">
        <v>41519</v>
      </c>
      <c r="D9" s="717"/>
      <c r="E9" s="695"/>
      <c r="F9" s="695"/>
      <c r="G9" s="717">
        <v>41519</v>
      </c>
      <c r="H9" s="717"/>
      <c r="I9" s="695">
        <v>41519</v>
      </c>
      <c r="J9" s="695"/>
      <c r="K9" s="13"/>
      <c r="L9" s="13"/>
      <c r="M9" s="695"/>
      <c r="N9" s="695"/>
      <c r="O9" s="717"/>
      <c r="P9" s="717"/>
      <c r="Q9" s="695"/>
      <c r="R9" s="695"/>
      <c r="S9" s="717"/>
      <c r="T9" s="717"/>
      <c r="U9" s="695">
        <v>41519</v>
      </c>
      <c r="V9" s="695"/>
      <c r="W9" s="695"/>
      <c r="X9" s="695"/>
    </row>
    <row r="10" spans="2:24" ht="13.5" customHeight="1" x14ac:dyDescent="0.2">
      <c r="B10" s="729"/>
      <c r="C10" s="718">
        <v>41639</v>
      </c>
      <c r="D10" s="718"/>
      <c r="E10" s="681"/>
      <c r="F10" s="681"/>
      <c r="G10" s="718">
        <v>41639</v>
      </c>
      <c r="H10" s="718"/>
      <c r="I10" s="681">
        <v>41639</v>
      </c>
      <c r="J10" s="681"/>
      <c r="K10" s="15"/>
      <c r="L10" s="15"/>
      <c r="M10" s="681"/>
      <c r="N10" s="681"/>
      <c r="O10" s="718"/>
      <c r="P10" s="718"/>
      <c r="Q10" s="681"/>
      <c r="R10" s="681"/>
      <c r="S10" s="718"/>
      <c r="T10" s="718"/>
      <c r="U10" s="681">
        <v>41639</v>
      </c>
      <c r="V10" s="681"/>
      <c r="W10" s="681"/>
      <c r="X10" s="681"/>
    </row>
    <row r="11" spans="2:24" ht="13.5" customHeight="1" x14ac:dyDescent="0.2">
      <c r="B11" s="17"/>
      <c r="C11" s="13"/>
      <c r="D11" s="13"/>
      <c r="E11" s="18"/>
      <c r="F11" s="19"/>
      <c r="G11" s="13"/>
      <c r="H11" s="13"/>
      <c r="I11" s="18"/>
      <c r="J11" s="19"/>
      <c r="K11" s="13"/>
      <c r="L11" s="13"/>
      <c r="M11" s="18"/>
      <c r="N11" s="19"/>
      <c r="O11" s="13"/>
      <c r="P11" s="13"/>
      <c r="Q11" s="18"/>
      <c r="R11" s="19"/>
      <c r="S11" s="13"/>
      <c r="T11" s="13"/>
      <c r="U11" s="18"/>
      <c r="V11" s="19"/>
      <c r="W11" s="18"/>
      <c r="X11" s="19"/>
    </row>
    <row r="12" spans="2:24" ht="13.5" customHeight="1" x14ac:dyDescent="0.2">
      <c r="B12" s="17"/>
      <c r="C12" s="717">
        <v>41648</v>
      </c>
      <c r="D12" s="717"/>
      <c r="E12" s="695"/>
      <c r="F12" s="695"/>
      <c r="G12" s="717">
        <v>41648</v>
      </c>
      <c r="H12" s="717"/>
      <c r="I12" s="695">
        <v>41648</v>
      </c>
      <c r="J12" s="695"/>
      <c r="K12" s="13"/>
      <c r="L12" s="13"/>
      <c r="M12" s="695"/>
      <c r="N12" s="695"/>
      <c r="O12" s="717"/>
      <c r="P12" s="717"/>
      <c r="Q12" s="695"/>
      <c r="R12" s="695"/>
      <c r="S12" s="717"/>
      <c r="T12" s="717"/>
      <c r="U12" s="695">
        <v>41648</v>
      </c>
      <c r="V12" s="695"/>
      <c r="W12" s="695"/>
      <c r="X12" s="695"/>
    </row>
    <row r="13" spans="2:24" ht="13.5" customHeight="1" x14ac:dyDescent="0.2">
      <c r="B13" s="17"/>
      <c r="C13" s="717">
        <v>41651</v>
      </c>
      <c r="D13" s="717"/>
      <c r="E13" s="695"/>
      <c r="F13" s="695"/>
      <c r="G13" s="717">
        <v>41651</v>
      </c>
      <c r="H13" s="717"/>
      <c r="I13" s="695">
        <v>41651</v>
      </c>
      <c r="J13" s="695"/>
      <c r="K13" s="13"/>
      <c r="L13" s="13"/>
      <c r="M13" s="695"/>
      <c r="N13" s="695"/>
      <c r="O13" s="717"/>
      <c r="P13" s="717"/>
      <c r="Q13" s="695"/>
      <c r="R13" s="695"/>
      <c r="S13" s="717"/>
      <c r="T13" s="717"/>
      <c r="U13" s="695">
        <v>41651</v>
      </c>
      <c r="V13" s="695"/>
      <c r="W13" s="695"/>
      <c r="X13" s="695"/>
    </row>
    <row r="14" spans="2:24" ht="13.5" customHeight="1" x14ac:dyDescent="0.2">
      <c r="B14" s="704" t="s">
        <v>5</v>
      </c>
      <c r="C14" s="9"/>
      <c r="D14" s="20"/>
      <c r="E14" s="11"/>
      <c r="F14" s="21"/>
      <c r="G14" s="9"/>
      <c r="H14" s="20"/>
      <c r="I14" s="11"/>
      <c r="J14" s="21"/>
      <c r="K14" s="20"/>
      <c r="L14" s="20"/>
      <c r="M14" s="11"/>
      <c r="N14" s="21"/>
      <c r="O14" s="9"/>
      <c r="P14" s="20"/>
      <c r="Q14" s="11"/>
      <c r="R14" s="21"/>
      <c r="S14" s="9"/>
      <c r="T14" s="20"/>
      <c r="U14" s="11"/>
      <c r="V14" s="21"/>
      <c r="W14" s="11"/>
      <c r="X14" s="21"/>
    </row>
    <row r="15" spans="2:24" ht="13.5" customHeight="1" x14ac:dyDescent="0.2">
      <c r="B15" s="704"/>
      <c r="C15" s="717">
        <v>41640</v>
      </c>
      <c r="D15" s="717"/>
      <c r="E15" s="695"/>
      <c r="F15" s="695"/>
      <c r="G15" s="717">
        <v>41640</v>
      </c>
      <c r="H15" s="717"/>
      <c r="I15" s="695">
        <v>41640</v>
      </c>
      <c r="J15" s="695"/>
      <c r="K15" s="13"/>
      <c r="L15" s="13"/>
      <c r="M15" s="695"/>
      <c r="N15" s="695"/>
      <c r="O15" s="717"/>
      <c r="P15" s="717"/>
      <c r="Q15" s="695"/>
      <c r="R15" s="695"/>
      <c r="S15" s="717"/>
      <c r="T15" s="717"/>
      <c r="U15" s="695">
        <v>41640</v>
      </c>
      <c r="V15" s="695"/>
      <c r="W15" s="695"/>
      <c r="X15" s="695"/>
    </row>
    <row r="16" spans="2:24" ht="13.5" customHeight="1" x14ac:dyDescent="0.2">
      <c r="B16" s="704"/>
      <c r="C16" s="718">
        <v>41647</v>
      </c>
      <c r="D16" s="718"/>
      <c r="E16" s="681"/>
      <c r="F16" s="681"/>
      <c r="G16" s="718">
        <v>41647</v>
      </c>
      <c r="H16" s="718"/>
      <c r="I16" s="681">
        <v>41647</v>
      </c>
      <c r="J16" s="681"/>
      <c r="K16" s="15"/>
      <c r="L16" s="15"/>
      <c r="M16" s="681"/>
      <c r="N16" s="681"/>
      <c r="O16" s="718"/>
      <c r="P16" s="718"/>
      <c r="Q16" s="681"/>
      <c r="R16" s="681"/>
      <c r="S16" s="718"/>
      <c r="T16" s="718"/>
      <c r="U16" s="681">
        <v>41647</v>
      </c>
      <c r="V16" s="681"/>
      <c r="W16" s="681"/>
      <c r="X16" s="681"/>
    </row>
    <row r="17" spans="2:24" ht="13.5" customHeight="1" x14ac:dyDescent="0.2">
      <c r="B17" s="698" t="s">
        <v>6</v>
      </c>
      <c r="C17" s="22">
        <v>2</v>
      </c>
      <c r="D17" s="23" t="s">
        <v>7</v>
      </c>
      <c r="E17" s="24"/>
      <c r="F17" s="25"/>
      <c r="G17" s="22">
        <v>2</v>
      </c>
      <c r="H17" s="23" t="s">
        <v>7</v>
      </c>
      <c r="I17" s="24">
        <v>2</v>
      </c>
      <c r="J17" s="25" t="s">
        <v>7</v>
      </c>
      <c r="K17" s="23"/>
      <c r="L17" s="23"/>
      <c r="M17" s="24"/>
      <c r="N17" s="25"/>
      <c r="O17" s="22"/>
      <c r="P17" s="23"/>
      <c r="Q17" s="24"/>
      <c r="R17" s="25"/>
      <c r="S17" s="22"/>
      <c r="T17" s="23"/>
      <c r="U17" s="24">
        <v>2</v>
      </c>
      <c r="V17" s="25" t="s">
        <v>7</v>
      </c>
      <c r="W17" s="24"/>
      <c r="X17" s="25"/>
    </row>
    <row r="18" spans="2:24" ht="13.5" customHeight="1" x14ac:dyDescent="0.2">
      <c r="B18" s="698"/>
      <c r="C18" s="717">
        <v>41652</v>
      </c>
      <c r="D18" s="717"/>
      <c r="E18" s="695"/>
      <c r="F18" s="695"/>
      <c r="G18" s="717">
        <v>41652</v>
      </c>
      <c r="H18" s="717"/>
      <c r="I18" s="695">
        <v>41652</v>
      </c>
      <c r="J18" s="695"/>
      <c r="K18" s="13"/>
      <c r="L18" s="13"/>
      <c r="M18" s="695"/>
      <c r="N18" s="695"/>
      <c r="O18" s="717"/>
      <c r="P18" s="717"/>
      <c r="Q18" s="695"/>
      <c r="R18" s="695"/>
      <c r="S18" s="717"/>
      <c r="T18" s="717"/>
      <c r="U18" s="695">
        <v>41652</v>
      </c>
      <c r="V18" s="695"/>
      <c r="W18" s="695"/>
      <c r="X18" s="695"/>
    </row>
    <row r="19" spans="2:24" ht="13.5" customHeight="1" x14ac:dyDescent="0.2">
      <c r="B19" s="698"/>
      <c r="C19" s="717">
        <v>41669</v>
      </c>
      <c r="D19" s="717"/>
      <c r="E19" s="695"/>
      <c r="F19" s="695"/>
      <c r="G19" s="717">
        <v>41669</v>
      </c>
      <c r="H19" s="717"/>
      <c r="I19" s="695">
        <v>41669</v>
      </c>
      <c r="J19" s="695"/>
      <c r="K19" s="13"/>
      <c r="L19" s="13"/>
      <c r="M19" s="695"/>
      <c r="N19" s="695"/>
      <c r="O19" s="717"/>
      <c r="P19" s="717"/>
      <c r="Q19" s="695"/>
      <c r="R19" s="695"/>
      <c r="S19" s="717"/>
      <c r="T19" s="717"/>
      <c r="U19" s="695">
        <v>41669</v>
      </c>
      <c r="V19" s="695"/>
      <c r="W19" s="695"/>
      <c r="X19" s="695"/>
    </row>
    <row r="20" spans="2:24" ht="13.5" customHeight="1" x14ac:dyDescent="0.2">
      <c r="B20" s="704" t="s">
        <v>5</v>
      </c>
      <c r="C20" s="9"/>
      <c r="D20" s="20"/>
      <c r="E20" s="11"/>
      <c r="F20" s="21"/>
      <c r="G20" s="9"/>
      <c r="H20" s="20"/>
      <c r="I20" s="11"/>
      <c r="J20" s="21"/>
      <c r="K20" s="20"/>
      <c r="L20" s="20"/>
      <c r="M20" s="11"/>
      <c r="N20" s="21"/>
      <c r="O20" s="9"/>
      <c r="P20" s="20"/>
      <c r="Q20" s="11"/>
      <c r="R20" s="21"/>
      <c r="S20" s="9"/>
      <c r="T20" s="20"/>
      <c r="U20" s="11"/>
      <c r="V20" s="21"/>
      <c r="W20" s="11"/>
      <c r="X20" s="21"/>
    </row>
    <row r="21" spans="2:24" ht="13.5" customHeight="1" x14ac:dyDescent="0.2">
      <c r="B21" s="704"/>
      <c r="C21" s="717">
        <f>C19+1</f>
        <v>41670</v>
      </c>
      <c r="D21" s="717"/>
      <c r="E21" s="695"/>
      <c r="F21" s="695"/>
      <c r="G21" s="717">
        <f>G19+1</f>
        <v>41670</v>
      </c>
      <c r="H21" s="717"/>
      <c r="I21" s="695">
        <f>I19+1</f>
        <v>41670</v>
      </c>
      <c r="J21" s="695"/>
      <c r="K21" s="13"/>
      <c r="L21" s="13"/>
      <c r="M21" s="695"/>
      <c r="N21" s="695"/>
      <c r="O21" s="717"/>
      <c r="P21" s="717"/>
      <c r="Q21" s="695"/>
      <c r="R21" s="695"/>
      <c r="S21" s="717"/>
      <c r="T21" s="717"/>
      <c r="U21" s="695">
        <f>U19+1</f>
        <v>41670</v>
      </c>
      <c r="V21" s="695"/>
      <c r="W21" s="695"/>
      <c r="X21" s="695"/>
    </row>
    <row r="22" spans="2:24" ht="13.5" customHeight="1" x14ac:dyDescent="0.2">
      <c r="B22" s="704"/>
      <c r="C22" s="718">
        <v>41679</v>
      </c>
      <c r="D22" s="718"/>
      <c r="E22" s="681"/>
      <c r="F22" s="681"/>
      <c r="G22" s="718">
        <v>41679</v>
      </c>
      <c r="H22" s="718"/>
      <c r="I22" s="681">
        <v>41679</v>
      </c>
      <c r="J22" s="681"/>
      <c r="K22" s="15"/>
      <c r="L22" s="15"/>
      <c r="M22" s="681"/>
      <c r="N22" s="681"/>
      <c r="O22" s="718"/>
      <c r="P22" s="718"/>
      <c r="Q22" s="681"/>
      <c r="R22" s="681"/>
      <c r="S22" s="718"/>
      <c r="T22" s="718"/>
      <c r="U22" s="681">
        <v>41679</v>
      </c>
      <c r="V22" s="681"/>
      <c r="W22" s="681"/>
      <c r="X22" s="681"/>
    </row>
    <row r="23" spans="2:24" ht="13.5" customHeight="1" x14ac:dyDescent="0.2">
      <c r="B23" s="698" t="s">
        <v>8</v>
      </c>
      <c r="C23" s="22">
        <v>19</v>
      </c>
      <c r="D23" s="23" t="s">
        <v>3</v>
      </c>
      <c r="E23" s="24"/>
      <c r="F23" s="25"/>
      <c r="G23" s="22">
        <v>18</v>
      </c>
      <c r="H23" s="23" t="s">
        <v>3</v>
      </c>
      <c r="I23" s="24">
        <v>18</v>
      </c>
      <c r="J23" s="25" t="s">
        <v>3</v>
      </c>
      <c r="K23" s="23"/>
      <c r="L23" s="23"/>
      <c r="M23" s="24"/>
      <c r="N23" s="25"/>
      <c r="O23" s="22"/>
      <c r="P23" s="23"/>
      <c r="Q23" s="24"/>
      <c r="R23" s="25"/>
      <c r="S23" s="22"/>
      <c r="T23" s="23"/>
      <c r="U23" s="24">
        <v>18</v>
      </c>
      <c r="V23" s="25" t="s">
        <v>3</v>
      </c>
      <c r="W23" s="24"/>
      <c r="X23" s="25"/>
    </row>
    <row r="24" spans="2:24" ht="13.5" customHeight="1" x14ac:dyDescent="0.2">
      <c r="B24" s="698"/>
      <c r="C24" s="717">
        <f>C22+1</f>
        <v>41680</v>
      </c>
      <c r="D24" s="717"/>
      <c r="E24" s="695"/>
      <c r="F24" s="695"/>
      <c r="G24" s="717">
        <f>G22+1</f>
        <v>41680</v>
      </c>
      <c r="H24" s="717"/>
      <c r="I24" s="695">
        <f>I22+1</f>
        <v>41680</v>
      </c>
      <c r="J24" s="695"/>
      <c r="K24" s="13"/>
      <c r="L24" s="13"/>
      <c r="M24" s="695"/>
      <c r="N24" s="695"/>
      <c r="O24" s="717"/>
      <c r="P24" s="717"/>
      <c r="Q24" s="695"/>
      <c r="R24" s="695"/>
      <c r="S24" s="717"/>
      <c r="T24" s="717"/>
      <c r="U24" s="695">
        <f>U22+1</f>
        <v>41680</v>
      </c>
      <c r="V24" s="695"/>
      <c r="W24" s="695"/>
      <c r="X24" s="695"/>
    </row>
    <row r="25" spans="2:24" ht="13.5" customHeight="1" x14ac:dyDescent="0.2">
      <c r="B25" s="698"/>
      <c r="C25" s="717">
        <v>41812</v>
      </c>
      <c r="D25" s="717"/>
      <c r="E25" s="695"/>
      <c r="F25" s="695"/>
      <c r="G25" s="717">
        <v>41805</v>
      </c>
      <c r="H25" s="717"/>
      <c r="I25" s="695">
        <v>41805</v>
      </c>
      <c r="J25" s="695"/>
      <c r="K25" s="13"/>
      <c r="L25" s="13"/>
      <c r="M25" s="695"/>
      <c r="N25" s="695"/>
      <c r="O25" s="717"/>
      <c r="P25" s="717"/>
      <c r="Q25" s="695"/>
      <c r="R25" s="695"/>
      <c r="S25" s="717"/>
      <c r="T25" s="717"/>
      <c r="U25" s="695">
        <v>41805</v>
      </c>
      <c r="V25" s="695"/>
      <c r="W25" s="695"/>
      <c r="X25" s="695"/>
    </row>
    <row r="26" spans="2:24" ht="13.5" customHeight="1" x14ac:dyDescent="0.2">
      <c r="B26" s="704" t="s">
        <v>9</v>
      </c>
      <c r="C26" s="9">
        <v>2</v>
      </c>
      <c r="D26" s="20" t="s">
        <v>7</v>
      </c>
      <c r="E26" s="11"/>
      <c r="F26" s="21"/>
      <c r="G26" s="9">
        <v>2</v>
      </c>
      <c r="H26" s="20" t="s">
        <v>7</v>
      </c>
      <c r="I26" s="11">
        <v>3</v>
      </c>
      <c r="J26" s="21" t="s">
        <v>10</v>
      </c>
      <c r="K26" s="20"/>
      <c r="L26" s="20"/>
      <c r="M26" s="11"/>
      <c r="N26" s="21"/>
      <c r="O26" s="9"/>
      <c r="P26" s="20"/>
      <c r="Q26" s="11"/>
      <c r="R26" s="21"/>
      <c r="S26" s="9"/>
      <c r="T26" s="20"/>
      <c r="U26" s="11">
        <v>2</v>
      </c>
      <c r="V26" s="21" t="s">
        <v>11</v>
      </c>
      <c r="W26" s="11"/>
      <c r="X26" s="21"/>
    </row>
    <row r="27" spans="2:24" ht="13.5" customHeight="1" x14ac:dyDescent="0.2">
      <c r="B27" s="704"/>
      <c r="C27" s="717">
        <v>41813</v>
      </c>
      <c r="D27" s="717"/>
      <c r="E27" s="695"/>
      <c r="F27" s="695"/>
      <c r="G27" s="717">
        <v>41806</v>
      </c>
      <c r="H27" s="717"/>
      <c r="I27" s="695">
        <v>41806</v>
      </c>
      <c r="J27" s="695"/>
      <c r="K27" s="13"/>
      <c r="L27" s="13"/>
      <c r="M27" s="695"/>
      <c r="N27" s="695"/>
      <c r="O27" s="717"/>
      <c r="P27" s="717"/>
      <c r="Q27" s="695"/>
      <c r="R27" s="695"/>
      <c r="S27" s="717"/>
      <c r="T27" s="717"/>
      <c r="U27" s="695">
        <v>41806</v>
      </c>
      <c r="V27" s="695"/>
      <c r="W27" s="695"/>
      <c r="X27" s="695"/>
    </row>
    <row r="28" spans="2:24" ht="13.5" customHeight="1" x14ac:dyDescent="0.2">
      <c r="B28" s="704"/>
      <c r="C28" s="718">
        <v>41830</v>
      </c>
      <c r="D28" s="718"/>
      <c r="E28" s="681"/>
      <c r="F28" s="681"/>
      <c r="G28" s="718">
        <v>41823</v>
      </c>
      <c r="H28" s="718"/>
      <c r="I28" s="681">
        <v>41828</v>
      </c>
      <c r="J28" s="681"/>
      <c r="K28" s="15"/>
      <c r="L28" s="15"/>
      <c r="M28" s="681"/>
      <c r="N28" s="681"/>
      <c r="O28" s="718"/>
      <c r="P28" s="718"/>
      <c r="Q28" s="681"/>
      <c r="R28" s="681"/>
      <c r="S28" s="718"/>
      <c r="T28" s="718"/>
      <c r="U28" s="681">
        <v>41819</v>
      </c>
      <c r="V28" s="681"/>
      <c r="W28" s="681"/>
      <c r="X28" s="681"/>
    </row>
    <row r="29" spans="2:24" ht="13.5" customHeight="1" x14ac:dyDescent="0.2">
      <c r="B29" s="704" t="s">
        <v>94</v>
      </c>
      <c r="C29" s="1038"/>
      <c r="D29" s="1038"/>
      <c r="E29" s="763"/>
      <c r="F29" s="763"/>
      <c r="G29" s="1038" t="s">
        <v>13</v>
      </c>
      <c r="H29" s="1038"/>
      <c r="I29" s="763" t="s">
        <v>13</v>
      </c>
      <c r="J29" s="763"/>
      <c r="K29" s="20"/>
      <c r="L29" s="20"/>
      <c r="M29" s="11"/>
      <c r="N29" s="29"/>
      <c r="O29" s="9"/>
      <c r="P29" s="28"/>
      <c r="Q29" s="11"/>
      <c r="R29" s="29"/>
      <c r="S29" s="9"/>
      <c r="T29" s="28"/>
      <c r="U29" s="763" t="s">
        <v>13</v>
      </c>
      <c r="V29" s="763"/>
      <c r="W29" s="11"/>
      <c r="X29" s="21"/>
    </row>
    <row r="30" spans="2:24" ht="13.5" customHeight="1" x14ac:dyDescent="0.2">
      <c r="B30" s="704"/>
      <c r="C30" s="714"/>
      <c r="D30" s="714"/>
      <c r="E30" s="677"/>
      <c r="F30" s="677"/>
      <c r="G30" s="717">
        <v>41824</v>
      </c>
      <c r="H30" s="717"/>
      <c r="I30" s="695">
        <v>41829</v>
      </c>
      <c r="J30" s="695"/>
      <c r="K30" s="13"/>
      <c r="L30" s="13"/>
      <c r="M30" s="677"/>
      <c r="N30" s="677"/>
      <c r="O30" s="714"/>
      <c r="P30" s="714"/>
      <c r="Q30" s="677"/>
      <c r="R30" s="677"/>
      <c r="S30" s="714"/>
      <c r="T30" s="714"/>
      <c r="U30" s="695">
        <v>41820</v>
      </c>
      <c r="V30" s="695"/>
      <c r="W30" s="695"/>
      <c r="X30" s="695"/>
    </row>
    <row r="31" spans="2:24" ht="13.5" customHeight="1" x14ac:dyDescent="0.2">
      <c r="B31" s="704"/>
      <c r="C31" s="682"/>
      <c r="D31" s="682"/>
      <c r="E31" s="683"/>
      <c r="F31" s="683"/>
      <c r="G31" s="718">
        <v>41837</v>
      </c>
      <c r="H31" s="718"/>
      <c r="I31" s="681">
        <v>41842</v>
      </c>
      <c r="J31" s="681"/>
      <c r="K31" s="15"/>
      <c r="L31" s="15"/>
      <c r="M31" s="683"/>
      <c r="N31" s="683"/>
      <c r="O31" s="682"/>
      <c r="P31" s="682"/>
      <c r="Q31" s="683"/>
      <c r="R31" s="683"/>
      <c r="S31" s="682"/>
      <c r="T31" s="682"/>
      <c r="U31" s="681">
        <v>41833</v>
      </c>
      <c r="V31" s="681"/>
      <c r="W31" s="681"/>
      <c r="X31" s="681"/>
    </row>
    <row r="32" spans="2:24" ht="13.5" customHeight="1" x14ac:dyDescent="0.2">
      <c r="B32" s="704" t="s">
        <v>14</v>
      </c>
      <c r="C32" s="9"/>
      <c r="D32" s="20"/>
      <c r="E32" s="11"/>
      <c r="F32" s="21"/>
      <c r="G32" s="9"/>
      <c r="H32" s="20"/>
      <c r="I32" s="11"/>
      <c r="J32" s="21"/>
      <c r="K32" s="20"/>
      <c r="L32" s="20"/>
      <c r="M32" s="11"/>
      <c r="N32" s="21"/>
      <c r="O32" s="9"/>
      <c r="P32" s="20"/>
      <c r="Q32" s="11"/>
      <c r="R32" s="21"/>
      <c r="S32" s="9"/>
      <c r="T32" s="20"/>
      <c r="U32" s="11"/>
      <c r="V32" s="21"/>
      <c r="W32" s="11"/>
      <c r="X32" s="21"/>
    </row>
    <row r="33" spans="2:24" ht="13.5" customHeight="1" x14ac:dyDescent="0.2">
      <c r="B33" s="704"/>
      <c r="C33" s="717">
        <v>41831</v>
      </c>
      <c r="D33" s="717"/>
      <c r="E33" s="695"/>
      <c r="F33" s="695"/>
      <c r="G33" s="717">
        <v>41838</v>
      </c>
      <c r="H33" s="717"/>
      <c r="I33" s="695">
        <v>41843</v>
      </c>
      <c r="J33" s="695"/>
      <c r="K33" s="13"/>
      <c r="L33" s="13"/>
      <c r="M33" s="695"/>
      <c r="N33" s="695"/>
      <c r="O33" s="717"/>
      <c r="P33" s="717"/>
      <c r="Q33" s="695"/>
      <c r="R33" s="695"/>
      <c r="S33" s="717"/>
      <c r="T33" s="717"/>
      <c r="U33" s="695">
        <v>41834</v>
      </c>
      <c r="V33" s="695"/>
      <c r="W33" s="695"/>
      <c r="X33" s="695"/>
    </row>
    <row r="34" spans="2:24" ht="13.5" customHeight="1" x14ac:dyDescent="0.2">
      <c r="B34" s="704"/>
      <c r="C34" s="718">
        <v>41882</v>
      </c>
      <c r="D34" s="718"/>
      <c r="E34" s="681"/>
      <c r="F34" s="681"/>
      <c r="G34" s="718">
        <v>41882</v>
      </c>
      <c r="H34" s="718"/>
      <c r="I34" s="681">
        <v>41882</v>
      </c>
      <c r="J34" s="681"/>
      <c r="K34" s="15"/>
      <c r="L34" s="15"/>
      <c r="M34" s="681"/>
      <c r="N34" s="681"/>
      <c r="O34" s="718"/>
      <c r="P34" s="718"/>
      <c r="Q34" s="681"/>
      <c r="R34" s="681"/>
      <c r="S34" s="718"/>
      <c r="T34" s="718"/>
      <c r="U34" s="681">
        <v>41882</v>
      </c>
      <c r="V34" s="681"/>
      <c r="W34" s="681"/>
      <c r="X34" s="681"/>
    </row>
    <row r="35" spans="2:24" ht="13.5" customHeight="1" x14ac:dyDescent="0.2">
      <c r="B35" s="31" t="s">
        <v>15</v>
      </c>
      <c r="C35" s="22">
        <v>18</v>
      </c>
      <c r="D35" s="32" t="s">
        <v>3</v>
      </c>
      <c r="E35" s="24">
        <v>18</v>
      </c>
      <c r="F35" s="33" t="s">
        <v>3</v>
      </c>
      <c r="G35" s="22">
        <v>18</v>
      </c>
      <c r="H35" s="32" t="s">
        <v>3</v>
      </c>
      <c r="I35" s="24">
        <v>18</v>
      </c>
      <c r="J35" s="33" t="s">
        <v>3</v>
      </c>
      <c r="K35" s="1037"/>
      <c r="L35" s="1037"/>
      <c r="M35" s="24"/>
      <c r="N35" s="33"/>
      <c r="O35" s="22"/>
      <c r="P35" s="32"/>
      <c r="Q35" s="24"/>
      <c r="R35" s="33"/>
      <c r="S35" s="22"/>
      <c r="T35" s="32"/>
      <c r="U35" s="24">
        <v>18</v>
      </c>
      <c r="V35" s="33" t="s">
        <v>3</v>
      </c>
      <c r="W35" s="24"/>
      <c r="X35" s="33"/>
    </row>
    <row r="36" spans="2:24" ht="13.5" customHeight="1" x14ac:dyDescent="0.2">
      <c r="B36" s="698" t="s">
        <v>16</v>
      </c>
      <c r="C36" s="717">
        <v>41519</v>
      </c>
      <c r="D36" s="717"/>
      <c r="E36" s="695">
        <v>41519</v>
      </c>
      <c r="F36" s="695"/>
      <c r="G36" s="717">
        <v>41519</v>
      </c>
      <c r="H36" s="717"/>
      <c r="I36" s="695">
        <v>41519</v>
      </c>
      <c r="J36" s="695"/>
      <c r="K36" s="717"/>
      <c r="L36" s="717"/>
      <c r="M36" s="695"/>
      <c r="N36" s="695"/>
      <c r="O36" s="717"/>
      <c r="P36" s="717"/>
      <c r="Q36" s="695"/>
      <c r="R36" s="695"/>
      <c r="S36" s="717"/>
      <c r="T36" s="717"/>
      <c r="U36" s="695">
        <v>41519</v>
      </c>
      <c r="V36" s="695"/>
      <c r="W36" s="695"/>
      <c r="X36" s="695"/>
    </row>
    <row r="37" spans="2:24" ht="13.5" customHeight="1" x14ac:dyDescent="0.2">
      <c r="B37" s="698"/>
      <c r="C37" s="717">
        <v>41639</v>
      </c>
      <c r="D37" s="717"/>
      <c r="E37" s="695">
        <v>41639</v>
      </c>
      <c r="F37" s="695"/>
      <c r="G37" s="717">
        <v>41639</v>
      </c>
      <c r="H37" s="717"/>
      <c r="I37" s="695">
        <v>41639</v>
      </c>
      <c r="J37" s="695"/>
      <c r="K37" s="717"/>
      <c r="L37" s="717"/>
      <c r="M37" s="695"/>
      <c r="N37" s="695"/>
      <c r="O37" s="717"/>
      <c r="P37" s="717"/>
      <c r="Q37" s="695"/>
      <c r="R37" s="695"/>
      <c r="S37" s="717"/>
      <c r="T37" s="717"/>
      <c r="U37" s="695">
        <v>41639</v>
      </c>
      <c r="V37" s="695"/>
      <c r="W37" s="695"/>
      <c r="X37" s="695"/>
    </row>
    <row r="38" spans="2:24" ht="13.5" customHeight="1" x14ac:dyDescent="0.2">
      <c r="B38" s="26"/>
      <c r="C38" s="35"/>
      <c r="D38" s="35"/>
      <c r="E38" s="36"/>
      <c r="F38" s="37"/>
      <c r="G38" s="35"/>
      <c r="H38" s="35"/>
      <c r="I38" s="36"/>
      <c r="J38" s="37"/>
      <c r="K38" s="35"/>
      <c r="L38" s="35"/>
      <c r="M38" s="36"/>
      <c r="N38" s="37"/>
      <c r="O38" s="35"/>
      <c r="P38" s="35"/>
      <c r="Q38" s="36"/>
      <c r="R38" s="37"/>
      <c r="S38" s="35"/>
      <c r="T38" s="35"/>
      <c r="U38" s="36"/>
      <c r="V38" s="37"/>
      <c r="W38" s="36"/>
      <c r="X38" s="37"/>
    </row>
    <row r="39" spans="2:24" ht="13.5" customHeight="1" x14ac:dyDescent="0.2">
      <c r="B39" s="17"/>
      <c r="C39" s="717">
        <v>41648</v>
      </c>
      <c r="D39" s="717"/>
      <c r="E39" s="695">
        <v>41648</v>
      </c>
      <c r="F39" s="695"/>
      <c r="G39" s="717">
        <v>41648</v>
      </c>
      <c r="H39" s="717"/>
      <c r="I39" s="695">
        <v>41648</v>
      </c>
      <c r="J39" s="695"/>
      <c r="K39" s="717"/>
      <c r="L39" s="717"/>
      <c r="M39" s="695"/>
      <c r="N39" s="695"/>
      <c r="O39" s="717"/>
      <c r="P39" s="717"/>
      <c r="Q39" s="695"/>
      <c r="R39" s="695"/>
      <c r="S39" s="717"/>
      <c r="T39" s="717"/>
      <c r="U39" s="695">
        <v>41648</v>
      </c>
      <c r="V39" s="695"/>
      <c r="W39" s="695"/>
      <c r="X39" s="695"/>
    </row>
    <row r="40" spans="2:24" ht="13.5" customHeight="1" x14ac:dyDescent="0.2">
      <c r="B40" s="38"/>
      <c r="C40" s="718">
        <v>41651</v>
      </c>
      <c r="D40" s="718"/>
      <c r="E40" s="681">
        <v>41651</v>
      </c>
      <c r="F40" s="681"/>
      <c r="G40" s="718">
        <v>41651</v>
      </c>
      <c r="H40" s="718"/>
      <c r="I40" s="681">
        <v>41651</v>
      </c>
      <c r="J40" s="681"/>
      <c r="K40" s="718"/>
      <c r="L40" s="718"/>
      <c r="M40" s="681"/>
      <c r="N40" s="681"/>
      <c r="O40" s="718"/>
      <c r="P40" s="718"/>
      <c r="Q40" s="681"/>
      <c r="R40" s="681"/>
      <c r="S40" s="718"/>
      <c r="T40" s="718"/>
      <c r="U40" s="681">
        <v>41651</v>
      </c>
      <c r="V40" s="681"/>
      <c r="W40" s="681"/>
      <c r="X40" s="681"/>
    </row>
    <row r="41" spans="2:24" ht="13.5" customHeight="1" x14ac:dyDescent="0.2">
      <c r="B41" s="698" t="s">
        <v>5</v>
      </c>
      <c r="C41" s="22"/>
      <c r="D41" s="23"/>
      <c r="E41" s="24"/>
      <c r="F41" s="25"/>
      <c r="G41" s="22"/>
      <c r="H41" s="23"/>
      <c r="I41" s="24"/>
      <c r="J41" s="25"/>
      <c r="K41" s="22"/>
      <c r="L41" s="23"/>
      <c r="M41" s="24"/>
      <c r="N41" s="25"/>
      <c r="O41" s="22"/>
      <c r="P41" s="23"/>
      <c r="Q41" s="24"/>
      <c r="R41" s="25"/>
      <c r="S41" s="22"/>
      <c r="T41" s="23"/>
      <c r="U41" s="24"/>
      <c r="V41" s="25"/>
      <c r="W41" s="24"/>
      <c r="X41" s="25"/>
    </row>
    <row r="42" spans="2:24" ht="13.5" customHeight="1" x14ac:dyDescent="0.2">
      <c r="B42" s="698"/>
      <c r="C42" s="717">
        <v>41640</v>
      </c>
      <c r="D42" s="717"/>
      <c r="E42" s="695">
        <v>41640</v>
      </c>
      <c r="F42" s="695"/>
      <c r="G42" s="717">
        <v>41640</v>
      </c>
      <c r="H42" s="717"/>
      <c r="I42" s="695">
        <v>41640</v>
      </c>
      <c r="J42" s="695"/>
      <c r="K42" s="717"/>
      <c r="L42" s="717"/>
      <c r="M42" s="695"/>
      <c r="N42" s="695"/>
      <c r="O42" s="717"/>
      <c r="P42" s="717"/>
      <c r="Q42" s="695"/>
      <c r="R42" s="695"/>
      <c r="S42" s="717"/>
      <c r="T42" s="717"/>
      <c r="U42" s="695">
        <v>41640</v>
      </c>
      <c r="V42" s="695"/>
      <c r="W42" s="695"/>
      <c r="X42" s="695"/>
    </row>
    <row r="43" spans="2:24" ht="13.5" customHeight="1" x14ac:dyDescent="0.2">
      <c r="B43" s="698"/>
      <c r="C43" s="717">
        <v>41647</v>
      </c>
      <c r="D43" s="717"/>
      <c r="E43" s="695">
        <v>41647</v>
      </c>
      <c r="F43" s="695"/>
      <c r="G43" s="717">
        <v>41647</v>
      </c>
      <c r="H43" s="717"/>
      <c r="I43" s="695">
        <v>41647</v>
      </c>
      <c r="J43" s="695"/>
      <c r="K43" s="717"/>
      <c r="L43" s="717"/>
      <c r="M43" s="695"/>
      <c r="N43" s="695"/>
      <c r="O43" s="717"/>
      <c r="P43" s="717"/>
      <c r="Q43" s="695"/>
      <c r="R43" s="695"/>
      <c r="S43" s="717"/>
      <c r="T43" s="717"/>
      <c r="U43" s="695">
        <v>41647</v>
      </c>
      <c r="V43" s="695"/>
      <c r="W43" s="695"/>
      <c r="X43" s="695"/>
    </row>
    <row r="44" spans="2:24" ht="13.5" customHeight="1" x14ac:dyDescent="0.2">
      <c r="B44" s="704" t="s">
        <v>6</v>
      </c>
      <c r="C44" s="9">
        <v>2</v>
      </c>
      <c r="D44" s="20" t="s">
        <v>7</v>
      </c>
      <c r="E44" s="11">
        <v>2</v>
      </c>
      <c r="F44" s="21" t="s">
        <v>7</v>
      </c>
      <c r="G44" s="9">
        <v>2</v>
      </c>
      <c r="H44" s="20" t="s">
        <v>7</v>
      </c>
      <c r="I44" s="11">
        <v>2</v>
      </c>
      <c r="J44" s="21" t="s">
        <v>7</v>
      </c>
      <c r="K44" s="1039"/>
      <c r="L44" s="1039"/>
      <c r="M44" s="11"/>
      <c r="N44" s="21"/>
      <c r="O44" s="9"/>
      <c r="P44" s="20"/>
      <c r="Q44" s="11"/>
      <c r="R44" s="21"/>
      <c r="S44" s="9"/>
      <c r="T44" s="20"/>
      <c r="U44" s="11">
        <v>2</v>
      </c>
      <c r="V44" s="21" t="s">
        <v>7</v>
      </c>
      <c r="W44" s="11"/>
      <c r="X44" s="21"/>
    </row>
    <row r="45" spans="2:24" ht="13.5" customHeight="1" x14ac:dyDescent="0.2">
      <c r="B45" s="704"/>
      <c r="C45" s="717">
        <v>41652</v>
      </c>
      <c r="D45" s="717"/>
      <c r="E45" s="695">
        <v>41652</v>
      </c>
      <c r="F45" s="695"/>
      <c r="G45" s="717">
        <v>41652</v>
      </c>
      <c r="H45" s="717"/>
      <c r="I45" s="695">
        <v>41652</v>
      </c>
      <c r="J45" s="695"/>
      <c r="K45" s="717"/>
      <c r="L45" s="717"/>
      <c r="M45" s="695"/>
      <c r="N45" s="695"/>
      <c r="O45" s="717"/>
      <c r="P45" s="717"/>
      <c r="Q45" s="695"/>
      <c r="R45" s="695"/>
      <c r="S45" s="717"/>
      <c r="T45" s="717"/>
      <c r="U45" s="695">
        <v>41652</v>
      </c>
      <c r="V45" s="695"/>
      <c r="W45" s="695"/>
      <c r="X45" s="695"/>
    </row>
    <row r="46" spans="2:24" ht="13.5" customHeight="1" x14ac:dyDescent="0.2">
      <c r="B46" s="704"/>
      <c r="C46" s="718">
        <v>41669</v>
      </c>
      <c r="D46" s="718"/>
      <c r="E46" s="681">
        <v>41669</v>
      </c>
      <c r="F46" s="681"/>
      <c r="G46" s="718">
        <v>41669</v>
      </c>
      <c r="H46" s="718"/>
      <c r="I46" s="681">
        <v>41669</v>
      </c>
      <c r="J46" s="681"/>
      <c r="K46" s="718"/>
      <c r="L46" s="718"/>
      <c r="M46" s="681"/>
      <c r="N46" s="681"/>
      <c r="O46" s="718"/>
      <c r="P46" s="718"/>
      <c r="Q46" s="681"/>
      <c r="R46" s="681"/>
      <c r="S46" s="718"/>
      <c r="T46" s="718"/>
      <c r="U46" s="681">
        <v>41669</v>
      </c>
      <c r="V46" s="681"/>
      <c r="W46" s="681"/>
      <c r="X46" s="681"/>
    </row>
    <row r="47" spans="2:24" ht="13.5" customHeight="1" x14ac:dyDescent="0.2">
      <c r="B47" s="698" t="s">
        <v>5</v>
      </c>
      <c r="C47" s="22"/>
      <c r="D47" s="23"/>
      <c r="E47" s="24"/>
      <c r="F47" s="25"/>
      <c r="G47" s="22"/>
      <c r="H47" s="23"/>
      <c r="I47" s="24"/>
      <c r="J47" s="25"/>
      <c r="K47" s="22"/>
      <c r="L47" s="23"/>
      <c r="M47" s="24"/>
      <c r="N47" s="25"/>
      <c r="O47" s="22"/>
      <c r="P47" s="23"/>
      <c r="Q47" s="24"/>
      <c r="R47" s="25"/>
      <c r="S47" s="22"/>
      <c r="T47" s="23"/>
      <c r="U47" s="24"/>
      <c r="V47" s="25"/>
      <c r="W47" s="24"/>
      <c r="X47" s="25"/>
    </row>
    <row r="48" spans="2:24" ht="13.5" customHeight="1" x14ac:dyDescent="0.2">
      <c r="B48" s="698"/>
      <c r="C48" s="717">
        <f>C46+1</f>
        <v>41670</v>
      </c>
      <c r="D48" s="717"/>
      <c r="E48" s="695">
        <f>E46+1</f>
        <v>41670</v>
      </c>
      <c r="F48" s="695"/>
      <c r="G48" s="717">
        <f>G46+1</f>
        <v>41670</v>
      </c>
      <c r="H48" s="717"/>
      <c r="I48" s="695">
        <f>I46+1</f>
        <v>41670</v>
      </c>
      <c r="J48" s="695"/>
      <c r="K48" s="717"/>
      <c r="L48" s="717"/>
      <c r="M48" s="695"/>
      <c r="N48" s="695"/>
      <c r="O48" s="717"/>
      <c r="P48" s="717"/>
      <c r="Q48" s="695"/>
      <c r="R48" s="695"/>
      <c r="S48" s="717"/>
      <c r="T48" s="717"/>
      <c r="U48" s="695">
        <f>U46+1</f>
        <v>41670</v>
      </c>
      <c r="V48" s="695"/>
      <c r="W48" s="695"/>
      <c r="X48" s="695"/>
    </row>
    <row r="49" spans="2:24" ht="13.5" customHeight="1" x14ac:dyDescent="0.2">
      <c r="B49" s="698"/>
      <c r="C49" s="717">
        <v>41679</v>
      </c>
      <c r="D49" s="717"/>
      <c r="E49" s="695">
        <v>41679</v>
      </c>
      <c r="F49" s="695"/>
      <c r="G49" s="717">
        <v>41679</v>
      </c>
      <c r="H49" s="717"/>
      <c r="I49" s="695">
        <v>41679</v>
      </c>
      <c r="J49" s="695"/>
      <c r="K49" s="717"/>
      <c r="L49" s="717"/>
      <c r="M49" s="695"/>
      <c r="N49" s="695"/>
      <c r="O49" s="717"/>
      <c r="P49" s="717"/>
      <c r="Q49" s="695"/>
      <c r="R49" s="695"/>
      <c r="S49" s="717"/>
      <c r="T49" s="717"/>
      <c r="U49" s="695">
        <v>41679</v>
      </c>
      <c r="V49" s="695"/>
      <c r="W49" s="695"/>
      <c r="X49" s="695"/>
    </row>
    <row r="50" spans="2:24" ht="13.5" customHeight="1" x14ac:dyDescent="0.2">
      <c r="B50" s="704" t="s">
        <v>17</v>
      </c>
      <c r="C50" s="9">
        <v>18</v>
      </c>
      <c r="D50" s="20" t="s">
        <v>3</v>
      </c>
      <c r="E50" s="11">
        <v>18</v>
      </c>
      <c r="F50" s="21" t="s">
        <v>3</v>
      </c>
      <c r="G50" s="9">
        <v>18</v>
      </c>
      <c r="H50" s="20" t="s">
        <v>3</v>
      </c>
      <c r="I50" s="11">
        <v>18</v>
      </c>
      <c r="J50" s="21" t="s">
        <v>3</v>
      </c>
      <c r="K50" s="1039"/>
      <c r="L50" s="1039"/>
      <c r="M50" s="11"/>
      <c r="N50" s="21"/>
      <c r="O50" s="9"/>
      <c r="P50" s="20"/>
      <c r="Q50" s="11"/>
      <c r="R50" s="21"/>
      <c r="S50" s="9"/>
      <c r="T50" s="20"/>
      <c r="U50" s="11">
        <v>18</v>
      </c>
      <c r="V50" s="21" t="s">
        <v>3</v>
      </c>
      <c r="W50" s="11"/>
      <c r="X50" s="21"/>
    </row>
    <row r="51" spans="2:24" ht="13.5" customHeight="1" x14ac:dyDescent="0.2">
      <c r="B51" s="704"/>
      <c r="C51" s="717">
        <f>C49+1</f>
        <v>41680</v>
      </c>
      <c r="D51" s="717"/>
      <c r="E51" s="695">
        <f>E49+1</f>
        <v>41680</v>
      </c>
      <c r="F51" s="695"/>
      <c r="G51" s="717">
        <f>G49+1</f>
        <v>41680</v>
      </c>
      <c r="H51" s="717"/>
      <c r="I51" s="695">
        <f>I49+1</f>
        <v>41680</v>
      </c>
      <c r="J51" s="695"/>
      <c r="K51" s="717"/>
      <c r="L51" s="717"/>
      <c r="M51" s="695"/>
      <c r="N51" s="695"/>
      <c r="O51" s="717"/>
      <c r="P51" s="717"/>
      <c r="Q51" s="695"/>
      <c r="R51" s="695"/>
      <c r="S51" s="717"/>
      <c r="T51" s="717"/>
      <c r="U51" s="695">
        <f>U49+1</f>
        <v>41680</v>
      </c>
      <c r="V51" s="695"/>
      <c r="W51" s="695"/>
      <c r="X51" s="695"/>
    </row>
    <row r="52" spans="2:24" ht="13.5" customHeight="1" x14ac:dyDescent="0.2">
      <c r="B52" s="704"/>
      <c r="C52" s="718">
        <v>41805</v>
      </c>
      <c r="D52" s="718"/>
      <c r="E52" s="681">
        <v>41805</v>
      </c>
      <c r="F52" s="681"/>
      <c r="G52" s="718">
        <v>41805</v>
      </c>
      <c r="H52" s="718"/>
      <c r="I52" s="681">
        <v>41805</v>
      </c>
      <c r="J52" s="681"/>
      <c r="K52" s="718"/>
      <c r="L52" s="718"/>
      <c r="M52" s="681"/>
      <c r="N52" s="681"/>
      <c r="O52" s="718"/>
      <c r="P52" s="718"/>
      <c r="Q52" s="681"/>
      <c r="R52" s="681"/>
      <c r="S52" s="718"/>
      <c r="T52" s="718"/>
      <c r="U52" s="681">
        <v>41805</v>
      </c>
      <c r="V52" s="681"/>
      <c r="W52" s="681"/>
      <c r="X52" s="681"/>
    </row>
    <row r="53" spans="2:24" ht="13.5" customHeight="1" x14ac:dyDescent="0.2">
      <c r="B53" s="698" t="s">
        <v>9</v>
      </c>
      <c r="C53" s="22">
        <v>3</v>
      </c>
      <c r="D53" s="23" t="s">
        <v>10</v>
      </c>
      <c r="E53" s="24">
        <v>2</v>
      </c>
      <c r="F53" s="25" t="s">
        <v>95</v>
      </c>
      <c r="G53" s="22">
        <v>2</v>
      </c>
      <c r="H53" s="23" t="s">
        <v>95</v>
      </c>
      <c r="I53" s="1035" t="s">
        <v>49</v>
      </c>
      <c r="J53" s="1035"/>
      <c r="K53" s="1037"/>
      <c r="L53" s="1037"/>
      <c r="M53" s="24"/>
      <c r="N53" s="25"/>
      <c r="O53" s="22"/>
      <c r="P53" s="23"/>
      <c r="Q53" s="24"/>
      <c r="R53" s="25"/>
      <c r="S53" s="22"/>
      <c r="T53" s="23"/>
      <c r="U53" s="24">
        <v>2</v>
      </c>
      <c r="V53" s="25" t="s">
        <v>95</v>
      </c>
      <c r="W53" s="24"/>
      <c r="X53" s="25"/>
    </row>
    <row r="54" spans="2:24" ht="13.5" customHeight="1" x14ac:dyDescent="0.2">
      <c r="B54" s="698"/>
      <c r="C54" s="717">
        <v>41806</v>
      </c>
      <c r="D54" s="717"/>
      <c r="E54" s="695">
        <v>41806</v>
      </c>
      <c r="F54" s="695"/>
      <c r="G54" s="717">
        <v>41806</v>
      </c>
      <c r="H54" s="717"/>
      <c r="I54" s="695">
        <v>41806</v>
      </c>
      <c r="J54" s="695"/>
      <c r="K54" s="717"/>
      <c r="L54" s="717"/>
      <c r="M54" s="695"/>
      <c r="N54" s="695"/>
      <c r="O54" s="717"/>
      <c r="P54" s="717"/>
      <c r="Q54" s="695"/>
      <c r="R54" s="695"/>
      <c r="S54" s="717"/>
      <c r="T54" s="717"/>
      <c r="U54" s="695">
        <v>41806</v>
      </c>
      <c r="V54" s="695"/>
      <c r="W54" s="695"/>
      <c r="X54" s="695"/>
    </row>
    <row r="55" spans="2:24" ht="13.5" customHeight="1" x14ac:dyDescent="0.2">
      <c r="B55" s="698"/>
      <c r="C55" s="717">
        <v>41828</v>
      </c>
      <c r="D55" s="717"/>
      <c r="E55" s="695">
        <v>41823</v>
      </c>
      <c r="F55" s="695"/>
      <c r="G55" s="717">
        <v>41823</v>
      </c>
      <c r="H55" s="717"/>
      <c r="I55" s="695">
        <v>41833</v>
      </c>
      <c r="J55" s="695"/>
      <c r="K55" s="717"/>
      <c r="L55" s="717"/>
      <c r="M55" s="695"/>
      <c r="N55" s="695"/>
      <c r="O55" s="717"/>
      <c r="P55" s="717"/>
      <c r="Q55" s="695"/>
      <c r="R55" s="695"/>
      <c r="S55" s="717"/>
      <c r="T55" s="717"/>
      <c r="U55" s="695">
        <v>41823</v>
      </c>
      <c r="V55" s="695"/>
      <c r="W55" s="695"/>
      <c r="X55" s="695"/>
    </row>
    <row r="56" spans="2:24" ht="13.5" customHeight="1" x14ac:dyDescent="0.2">
      <c r="B56" s="704" t="s">
        <v>96</v>
      </c>
      <c r="C56" s="9"/>
      <c r="D56" s="20"/>
      <c r="E56" s="763" t="s">
        <v>97</v>
      </c>
      <c r="F56" s="763"/>
      <c r="G56" s="1038" t="s">
        <v>13</v>
      </c>
      <c r="H56" s="1038"/>
      <c r="I56" s="763" t="s">
        <v>13</v>
      </c>
      <c r="J56" s="763"/>
      <c r="K56" s="1038"/>
      <c r="L56" s="1038"/>
      <c r="M56" s="36"/>
      <c r="N56" s="37"/>
      <c r="O56" s="9"/>
      <c r="P56" s="20"/>
      <c r="Q56" s="11"/>
      <c r="R56" s="21"/>
      <c r="S56" s="9"/>
      <c r="T56" s="20"/>
      <c r="U56" s="763" t="s">
        <v>13</v>
      </c>
      <c r="V56" s="763"/>
      <c r="W56" s="11"/>
      <c r="X56" s="12"/>
    </row>
    <row r="57" spans="2:24" ht="13.5" customHeight="1" x14ac:dyDescent="0.2">
      <c r="B57" s="704"/>
      <c r="C57" s="717"/>
      <c r="D57" s="717"/>
      <c r="E57" s="695">
        <v>41824</v>
      </c>
      <c r="F57" s="695"/>
      <c r="G57" s="717">
        <v>41824</v>
      </c>
      <c r="H57" s="717"/>
      <c r="I57" s="695">
        <v>41834</v>
      </c>
      <c r="J57" s="695"/>
      <c r="K57" s="714"/>
      <c r="L57" s="714"/>
      <c r="M57" s="18"/>
      <c r="N57" s="19"/>
      <c r="O57" s="717"/>
      <c r="P57" s="717"/>
      <c r="Q57" s="695"/>
      <c r="R57" s="695"/>
      <c r="S57" s="717"/>
      <c r="T57" s="717"/>
      <c r="U57" s="695">
        <v>41824</v>
      </c>
      <c r="V57" s="695"/>
      <c r="W57" s="695"/>
      <c r="X57" s="695"/>
    </row>
    <row r="58" spans="2:24" ht="13.5" customHeight="1" x14ac:dyDescent="0.2">
      <c r="B58" s="704"/>
      <c r="C58" s="718"/>
      <c r="D58" s="718"/>
      <c r="E58" s="681">
        <v>41833</v>
      </c>
      <c r="F58" s="681"/>
      <c r="G58" s="718">
        <v>41837</v>
      </c>
      <c r="H58" s="718"/>
      <c r="I58" s="681">
        <v>41847</v>
      </c>
      <c r="J58" s="681"/>
      <c r="K58" s="682"/>
      <c r="L58" s="682"/>
      <c r="M58" s="39"/>
      <c r="N58" s="40"/>
      <c r="O58" s="718"/>
      <c r="P58" s="718"/>
      <c r="Q58" s="681"/>
      <c r="R58" s="681"/>
      <c r="S58" s="718"/>
      <c r="T58" s="718"/>
      <c r="U58" s="681">
        <v>41837</v>
      </c>
      <c r="V58" s="681"/>
      <c r="W58" s="681"/>
      <c r="X58" s="681"/>
    </row>
    <row r="59" spans="2:24" ht="13.5" customHeight="1" x14ac:dyDescent="0.2">
      <c r="B59" s="704" t="s">
        <v>14</v>
      </c>
      <c r="C59" s="9"/>
      <c r="D59" s="20"/>
      <c r="E59" s="11"/>
      <c r="F59" s="21"/>
      <c r="G59" s="9"/>
      <c r="H59" s="20"/>
      <c r="I59" s="11"/>
      <c r="J59" s="21"/>
      <c r="K59" s="9"/>
      <c r="L59" s="20"/>
      <c r="M59" s="11"/>
      <c r="N59" s="21"/>
      <c r="O59" s="9"/>
      <c r="P59" s="20"/>
      <c r="Q59" s="11"/>
      <c r="R59" s="21"/>
      <c r="S59" s="9"/>
      <c r="T59" s="20"/>
      <c r="U59" s="11"/>
      <c r="V59" s="21"/>
      <c r="W59" s="11"/>
      <c r="X59" s="21"/>
    </row>
    <row r="60" spans="2:24" ht="13.5" customHeight="1" x14ac:dyDescent="0.2">
      <c r="B60" s="704"/>
      <c r="C60" s="717">
        <f>C55+1</f>
        <v>41829</v>
      </c>
      <c r="D60" s="717"/>
      <c r="E60" s="695">
        <v>41834</v>
      </c>
      <c r="F60" s="695"/>
      <c r="G60" s="717">
        <v>41838</v>
      </c>
      <c r="H60" s="717"/>
      <c r="I60" s="695">
        <v>41848</v>
      </c>
      <c r="J60" s="695"/>
      <c r="K60" s="717"/>
      <c r="L60" s="717"/>
      <c r="M60" s="695"/>
      <c r="N60" s="695"/>
      <c r="O60" s="717"/>
      <c r="P60" s="717"/>
      <c r="Q60" s="695"/>
      <c r="R60" s="695"/>
      <c r="S60" s="717"/>
      <c r="T60" s="717"/>
      <c r="U60" s="695">
        <v>41838</v>
      </c>
      <c r="V60" s="695"/>
      <c r="W60" s="695"/>
      <c r="X60" s="695"/>
    </row>
    <row r="61" spans="2:24" ht="13.5" customHeight="1" x14ac:dyDescent="0.2">
      <c r="B61" s="704"/>
      <c r="C61" s="718">
        <v>41882</v>
      </c>
      <c r="D61" s="718"/>
      <c r="E61" s="681">
        <v>41882</v>
      </c>
      <c r="F61" s="681"/>
      <c r="G61" s="718">
        <v>41882</v>
      </c>
      <c r="H61" s="718"/>
      <c r="I61" s="681">
        <v>41882</v>
      </c>
      <c r="J61" s="681"/>
      <c r="K61" s="718"/>
      <c r="L61" s="718"/>
      <c r="M61" s="681"/>
      <c r="N61" s="681"/>
      <c r="O61" s="718"/>
      <c r="P61" s="718"/>
      <c r="Q61" s="681"/>
      <c r="R61" s="681"/>
      <c r="S61" s="718"/>
      <c r="T61" s="718"/>
      <c r="U61" s="681">
        <v>41882</v>
      </c>
      <c r="V61" s="681"/>
      <c r="W61" s="681"/>
      <c r="X61" s="681"/>
    </row>
    <row r="62" spans="2:24" ht="13.5" customHeight="1" x14ac:dyDescent="0.2">
      <c r="B62" s="8" t="s">
        <v>19</v>
      </c>
      <c r="C62" s="9">
        <v>18</v>
      </c>
      <c r="D62" s="10" t="s">
        <v>3</v>
      </c>
      <c r="E62" s="11">
        <v>18</v>
      </c>
      <c r="F62" s="12" t="s">
        <v>3</v>
      </c>
      <c r="G62" s="9">
        <v>18</v>
      </c>
      <c r="H62" s="10" t="s">
        <v>3</v>
      </c>
      <c r="I62" s="11"/>
      <c r="J62" s="12"/>
      <c r="K62" s="10"/>
      <c r="L62" s="10"/>
      <c r="M62" s="11"/>
      <c r="N62" s="12"/>
      <c r="O62" s="9"/>
      <c r="P62" s="10"/>
      <c r="Q62" s="11"/>
      <c r="R62" s="12"/>
      <c r="S62" s="9"/>
      <c r="T62" s="10"/>
      <c r="U62" s="11">
        <v>18</v>
      </c>
      <c r="V62" s="12" t="s">
        <v>3</v>
      </c>
      <c r="W62" s="11">
        <v>18</v>
      </c>
      <c r="X62" s="12" t="s">
        <v>3</v>
      </c>
    </row>
    <row r="63" spans="2:24" ht="13.5" customHeight="1" x14ac:dyDescent="0.2">
      <c r="B63" s="17" t="s">
        <v>20</v>
      </c>
      <c r="C63" s="717">
        <v>41519</v>
      </c>
      <c r="D63" s="717"/>
      <c r="E63" s="695">
        <v>41519</v>
      </c>
      <c r="F63" s="695"/>
      <c r="G63" s="717">
        <v>41519</v>
      </c>
      <c r="H63" s="717"/>
      <c r="I63" s="695"/>
      <c r="J63" s="695"/>
      <c r="K63" s="13"/>
      <c r="L63" s="13"/>
      <c r="M63" s="695"/>
      <c r="N63" s="695"/>
      <c r="O63" s="717"/>
      <c r="P63" s="717"/>
      <c r="Q63" s="695"/>
      <c r="R63" s="695"/>
      <c r="S63" s="717"/>
      <c r="T63" s="717"/>
      <c r="U63" s="695">
        <v>41519</v>
      </c>
      <c r="V63" s="695"/>
      <c r="W63" s="695">
        <v>41519</v>
      </c>
      <c r="X63" s="695"/>
    </row>
    <row r="64" spans="2:24" ht="13.5" customHeight="1" x14ac:dyDescent="0.2">
      <c r="B64" s="38"/>
      <c r="C64" s="718">
        <v>41639</v>
      </c>
      <c r="D64" s="718"/>
      <c r="E64" s="681">
        <v>41639</v>
      </c>
      <c r="F64" s="681"/>
      <c r="G64" s="718">
        <v>41639</v>
      </c>
      <c r="H64" s="718"/>
      <c r="I64" s="681"/>
      <c r="J64" s="681"/>
      <c r="K64" s="15"/>
      <c r="L64" s="15"/>
      <c r="M64" s="681"/>
      <c r="N64" s="681"/>
      <c r="O64" s="718"/>
      <c r="P64" s="718"/>
      <c r="Q64" s="681"/>
      <c r="R64" s="681"/>
      <c r="S64" s="718"/>
      <c r="T64" s="718"/>
      <c r="U64" s="681">
        <v>41639</v>
      </c>
      <c r="V64" s="681"/>
      <c r="W64" s="681">
        <v>41639</v>
      </c>
      <c r="X64" s="681"/>
    </row>
    <row r="65" spans="2:24" ht="13.5" customHeight="1" x14ac:dyDescent="0.2">
      <c r="B65" s="17"/>
      <c r="C65" s="13"/>
      <c r="D65" s="13"/>
      <c r="E65" s="18"/>
      <c r="F65" s="19"/>
      <c r="G65" s="13"/>
      <c r="H65" s="13"/>
      <c r="I65" s="18"/>
      <c r="J65" s="19"/>
      <c r="K65" s="13"/>
      <c r="L65" s="13"/>
      <c r="M65" s="18"/>
      <c r="N65" s="19"/>
      <c r="O65" s="13"/>
      <c r="P65" s="13"/>
      <c r="Q65" s="18"/>
      <c r="R65" s="19"/>
      <c r="S65" s="13"/>
      <c r="T65" s="13"/>
      <c r="U65" s="18"/>
      <c r="V65" s="19"/>
      <c r="W65" s="18"/>
      <c r="X65" s="19"/>
    </row>
    <row r="66" spans="2:24" ht="13.5" customHeight="1" x14ac:dyDescent="0.2">
      <c r="B66" s="17"/>
      <c r="C66" s="717">
        <v>41648</v>
      </c>
      <c r="D66" s="717"/>
      <c r="E66" s="695">
        <v>41648</v>
      </c>
      <c r="F66" s="695"/>
      <c r="G66" s="717">
        <v>41648</v>
      </c>
      <c r="H66" s="717"/>
      <c r="I66" s="695"/>
      <c r="J66" s="695"/>
      <c r="K66" s="13"/>
      <c r="L66" s="13"/>
      <c r="M66" s="695"/>
      <c r="N66" s="695"/>
      <c r="O66" s="717"/>
      <c r="P66" s="717"/>
      <c r="Q66" s="695"/>
      <c r="R66" s="695"/>
      <c r="S66" s="717"/>
      <c r="T66" s="717"/>
      <c r="U66" s="695">
        <v>41648</v>
      </c>
      <c r="V66" s="695"/>
      <c r="W66" s="695">
        <v>41648</v>
      </c>
      <c r="X66" s="695"/>
    </row>
    <row r="67" spans="2:24" ht="13.5" customHeight="1" x14ac:dyDescent="0.2">
      <c r="B67" s="38"/>
      <c r="C67" s="718">
        <v>41651</v>
      </c>
      <c r="D67" s="718"/>
      <c r="E67" s="681">
        <v>41651</v>
      </c>
      <c r="F67" s="681"/>
      <c r="G67" s="718">
        <v>41651</v>
      </c>
      <c r="H67" s="718"/>
      <c r="I67" s="681"/>
      <c r="J67" s="681"/>
      <c r="K67" s="15"/>
      <c r="L67" s="15"/>
      <c r="M67" s="681"/>
      <c r="N67" s="681"/>
      <c r="O67" s="718"/>
      <c r="P67" s="718"/>
      <c r="Q67" s="681"/>
      <c r="R67" s="681"/>
      <c r="S67" s="718"/>
      <c r="T67" s="718"/>
      <c r="U67" s="681">
        <v>41651</v>
      </c>
      <c r="V67" s="681"/>
      <c r="W67" s="681">
        <v>41651</v>
      </c>
      <c r="X67" s="681"/>
    </row>
    <row r="68" spans="2:24" ht="13.5" customHeight="1" x14ac:dyDescent="0.2">
      <c r="B68" s="704" t="s">
        <v>5</v>
      </c>
      <c r="C68" s="9"/>
      <c r="D68" s="20"/>
      <c r="E68" s="11"/>
      <c r="F68" s="21"/>
      <c r="G68" s="9"/>
      <c r="H68" s="20"/>
      <c r="I68" s="11"/>
      <c r="J68" s="21"/>
      <c r="K68" s="20"/>
      <c r="L68" s="20"/>
      <c r="M68" s="11"/>
      <c r="N68" s="21"/>
      <c r="O68" s="9"/>
      <c r="P68" s="20"/>
      <c r="Q68" s="11"/>
      <c r="R68" s="21"/>
      <c r="S68" s="9"/>
      <c r="T68" s="20"/>
      <c r="U68" s="11"/>
      <c r="V68" s="21"/>
      <c r="W68" s="11"/>
      <c r="X68" s="21"/>
    </row>
    <row r="69" spans="2:24" ht="13.5" customHeight="1" x14ac:dyDescent="0.2">
      <c r="B69" s="704"/>
      <c r="C69" s="717">
        <v>41640</v>
      </c>
      <c r="D69" s="717"/>
      <c r="E69" s="695">
        <v>41640</v>
      </c>
      <c r="F69" s="695"/>
      <c r="G69" s="717">
        <v>41640</v>
      </c>
      <c r="H69" s="717"/>
      <c r="I69" s="695"/>
      <c r="J69" s="695"/>
      <c r="K69" s="13"/>
      <c r="L69" s="13"/>
      <c r="M69" s="695"/>
      <c r="N69" s="695"/>
      <c r="O69" s="717"/>
      <c r="P69" s="717"/>
      <c r="Q69" s="695"/>
      <c r="R69" s="695"/>
      <c r="S69" s="717"/>
      <c r="T69" s="717"/>
      <c r="U69" s="695">
        <v>41640</v>
      </c>
      <c r="V69" s="695"/>
      <c r="W69" s="695">
        <v>41640</v>
      </c>
      <c r="X69" s="695"/>
    </row>
    <row r="70" spans="2:24" ht="13.5" customHeight="1" x14ac:dyDescent="0.2">
      <c r="B70" s="704"/>
      <c r="C70" s="718">
        <v>41647</v>
      </c>
      <c r="D70" s="718"/>
      <c r="E70" s="681">
        <v>41647</v>
      </c>
      <c r="F70" s="681"/>
      <c r="G70" s="718">
        <v>41647</v>
      </c>
      <c r="H70" s="718"/>
      <c r="I70" s="681"/>
      <c r="J70" s="681"/>
      <c r="K70" s="15"/>
      <c r="L70" s="15"/>
      <c r="M70" s="681"/>
      <c r="N70" s="681"/>
      <c r="O70" s="718"/>
      <c r="P70" s="718"/>
      <c r="Q70" s="681"/>
      <c r="R70" s="681"/>
      <c r="S70" s="718"/>
      <c r="T70" s="718"/>
      <c r="U70" s="681">
        <v>41647</v>
      </c>
      <c r="V70" s="681"/>
      <c r="W70" s="681">
        <v>41647</v>
      </c>
      <c r="X70" s="681"/>
    </row>
    <row r="71" spans="2:24" ht="13.5" customHeight="1" x14ac:dyDescent="0.2">
      <c r="B71" s="698" t="s">
        <v>6</v>
      </c>
      <c r="C71" s="22">
        <v>2</v>
      </c>
      <c r="D71" s="23" t="s">
        <v>7</v>
      </c>
      <c r="E71" s="24">
        <v>2</v>
      </c>
      <c r="F71" s="25" t="s">
        <v>7</v>
      </c>
      <c r="G71" s="22">
        <v>2</v>
      </c>
      <c r="H71" s="23" t="s">
        <v>7</v>
      </c>
      <c r="I71" s="24"/>
      <c r="J71" s="25"/>
      <c r="K71" s="23"/>
      <c r="L71" s="23"/>
      <c r="M71" s="24"/>
      <c r="N71" s="25"/>
      <c r="O71" s="22"/>
      <c r="P71" s="23"/>
      <c r="Q71" s="24"/>
      <c r="R71" s="25"/>
      <c r="S71" s="22"/>
      <c r="T71" s="23"/>
      <c r="U71" s="24">
        <v>2</v>
      </c>
      <c r="V71" s="25" t="s">
        <v>7</v>
      </c>
      <c r="W71" s="24">
        <v>2</v>
      </c>
      <c r="X71" s="25" t="s">
        <v>7</v>
      </c>
    </row>
    <row r="72" spans="2:24" ht="13.5" customHeight="1" x14ac:dyDescent="0.2">
      <c r="B72" s="698"/>
      <c r="C72" s="717">
        <v>41652</v>
      </c>
      <c r="D72" s="717"/>
      <c r="E72" s="695">
        <v>41652</v>
      </c>
      <c r="F72" s="695"/>
      <c r="G72" s="717">
        <v>41652</v>
      </c>
      <c r="H72" s="717"/>
      <c r="I72" s="695"/>
      <c r="J72" s="695"/>
      <c r="K72" s="13"/>
      <c r="L72" s="13"/>
      <c r="M72" s="695"/>
      <c r="N72" s="695"/>
      <c r="O72" s="717"/>
      <c r="P72" s="717"/>
      <c r="Q72" s="695"/>
      <c r="R72" s="695"/>
      <c r="S72" s="717"/>
      <c r="T72" s="717"/>
      <c r="U72" s="695">
        <v>41652</v>
      </c>
      <c r="V72" s="695"/>
      <c r="W72" s="695">
        <v>41652</v>
      </c>
      <c r="X72" s="695"/>
    </row>
    <row r="73" spans="2:24" ht="13.5" customHeight="1" x14ac:dyDescent="0.2">
      <c r="B73" s="698"/>
      <c r="C73" s="717">
        <v>41669</v>
      </c>
      <c r="D73" s="717"/>
      <c r="E73" s="695">
        <v>41669</v>
      </c>
      <c r="F73" s="695"/>
      <c r="G73" s="717">
        <v>41669</v>
      </c>
      <c r="H73" s="717"/>
      <c r="I73" s="695"/>
      <c r="J73" s="695"/>
      <c r="K73" s="13"/>
      <c r="L73" s="13"/>
      <c r="M73" s="695"/>
      <c r="N73" s="695"/>
      <c r="O73" s="717"/>
      <c r="P73" s="717"/>
      <c r="Q73" s="695"/>
      <c r="R73" s="695"/>
      <c r="S73" s="717"/>
      <c r="T73" s="717"/>
      <c r="U73" s="695">
        <v>41669</v>
      </c>
      <c r="V73" s="695"/>
      <c r="W73" s="695">
        <v>41669</v>
      </c>
      <c r="X73" s="695"/>
    </row>
    <row r="74" spans="2:24" ht="13.5" customHeight="1" x14ac:dyDescent="0.2">
      <c r="B74" s="704" t="s">
        <v>5</v>
      </c>
      <c r="C74" s="9"/>
      <c r="D74" s="20"/>
      <c r="E74" s="11"/>
      <c r="F74" s="21"/>
      <c r="G74" s="9"/>
      <c r="H74" s="20"/>
      <c r="I74" s="11"/>
      <c r="J74" s="21"/>
      <c r="K74" s="20"/>
      <c r="L74" s="20"/>
      <c r="M74" s="11"/>
      <c r="N74" s="21"/>
      <c r="O74" s="9"/>
      <c r="P74" s="20"/>
      <c r="Q74" s="11"/>
      <c r="R74" s="21"/>
      <c r="S74" s="9"/>
      <c r="T74" s="20"/>
      <c r="U74" s="11"/>
      <c r="V74" s="21"/>
      <c r="W74" s="11"/>
      <c r="X74" s="21"/>
    </row>
    <row r="75" spans="2:24" ht="13.5" customHeight="1" x14ac:dyDescent="0.2">
      <c r="B75" s="704"/>
      <c r="C75" s="717">
        <f>C73+1</f>
        <v>41670</v>
      </c>
      <c r="D75" s="717"/>
      <c r="E75" s="695">
        <f>E73+1</f>
        <v>41670</v>
      </c>
      <c r="F75" s="695"/>
      <c r="G75" s="717">
        <f>G73+1</f>
        <v>41670</v>
      </c>
      <c r="H75" s="717"/>
      <c r="I75" s="695"/>
      <c r="J75" s="695"/>
      <c r="K75" s="13"/>
      <c r="L75" s="13"/>
      <c r="M75" s="695"/>
      <c r="N75" s="695"/>
      <c r="O75" s="717"/>
      <c r="P75" s="717"/>
      <c r="Q75" s="695"/>
      <c r="R75" s="695"/>
      <c r="S75" s="717"/>
      <c r="T75" s="717"/>
      <c r="U75" s="695">
        <f>U73+1</f>
        <v>41670</v>
      </c>
      <c r="V75" s="695"/>
      <c r="W75" s="695">
        <f>W73+1</f>
        <v>41670</v>
      </c>
      <c r="X75" s="695"/>
    </row>
    <row r="76" spans="2:24" ht="13.5" customHeight="1" x14ac:dyDescent="0.2">
      <c r="B76" s="704"/>
      <c r="C76" s="718">
        <v>41679</v>
      </c>
      <c r="D76" s="718"/>
      <c r="E76" s="681">
        <v>41679</v>
      </c>
      <c r="F76" s="681"/>
      <c r="G76" s="718">
        <v>41679</v>
      </c>
      <c r="H76" s="718"/>
      <c r="I76" s="681"/>
      <c r="J76" s="681"/>
      <c r="K76" s="15"/>
      <c r="L76" s="15"/>
      <c r="M76" s="681"/>
      <c r="N76" s="681"/>
      <c r="O76" s="718"/>
      <c r="P76" s="718"/>
      <c r="Q76" s="681"/>
      <c r="R76" s="681"/>
      <c r="S76" s="718"/>
      <c r="T76" s="718"/>
      <c r="U76" s="681">
        <v>41679</v>
      </c>
      <c r="V76" s="681"/>
      <c r="W76" s="681">
        <v>41679</v>
      </c>
      <c r="X76" s="681"/>
    </row>
    <row r="77" spans="2:24" ht="13.5" customHeight="1" x14ac:dyDescent="0.2">
      <c r="B77" s="698" t="s">
        <v>12</v>
      </c>
      <c r="C77" s="22"/>
      <c r="D77" s="23"/>
      <c r="E77" s="24"/>
      <c r="F77" s="25"/>
      <c r="G77" s="22"/>
      <c r="H77" s="23"/>
      <c r="I77" s="24"/>
      <c r="J77" s="25"/>
      <c r="K77" s="23"/>
      <c r="L77" s="23"/>
      <c r="M77" s="24"/>
      <c r="N77" s="25"/>
      <c r="O77" s="22"/>
      <c r="P77" s="23"/>
      <c r="Q77" s="24"/>
      <c r="R77" s="25"/>
      <c r="S77" s="22"/>
      <c r="T77" s="23"/>
      <c r="U77" s="24"/>
      <c r="V77" s="25"/>
      <c r="W77" s="24"/>
      <c r="X77" s="33"/>
    </row>
    <row r="78" spans="2:24" ht="13.5" customHeight="1" x14ac:dyDescent="0.2">
      <c r="B78" s="698"/>
      <c r="C78" s="717"/>
      <c r="D78" s="717"/>
      <c r="E78" s="695"/>
      <c r="F78" s="695"/>
      <c r="G78" s="717"/>
      <c r="H78" s="717"/>
      <c r="I78" s="695"/>
      <c r="J78" s="695"/>
      <c r="K78" s="13"/>
      <c r="L78" s="13"/>
      <c r="M78" s="695"/>
      <c r="N78" s="695"/>
      <c r="O78" s="717"/>
      <c r="P78" s="717"/>
      <c r="Q78" s="695"/>
      <c r="R78" s="695"/>
      <c r="S78" s="717"/>
      <c r="T78" s="717"/>
      <c r="U78" s="695"/>
      <c r="V78" s="695"/>
      <c r="W78" s="695"/>
      <c r="X78" s="695"/>
    </row>
    <row r="79" spans="2:24" ht="13.5" customHeight="1" x14ac:dyDescent="0.2">
      <c r="B79" s="698"/>
      <c r="C79" s="717"/>
      <c r="D79" s="717"/>
      <c r="E79" s="695"/>
      <c r="F79" s="695"/>
      <c r="G79" s="717"/>
      <c r="H79" s="717"/>
      <c r="I79" s="695"/>
      <c r="J79" s="695"/>
      <c r="K79" s="13"/>
      <c r="L79" s="13"/>
      <c r="M79" s="695"/>
      <c r="N79" s="695"/>
      <c r="O79" s="717"/>
      <c r="P79" s="717"/>
      <c r="Q79" s="695"/>
      <c r="R79" s="695"/>
      <c r="S79" s="717"/>
      <c r="T79" s="717"/>
      <c r="U79" s="695"/>
      <c r="V79" s="695"/>
      <c r="W79" s="695"/>
      <c r="X79" s="695"/>
    </row>
    <row r="80" spans="2:24" ht="13.5" customHeight="1" x14ac:dyDescent="0.2">
      <c r="B80" s="704" t="s">
        <v>21</v>
      </c>
      <c r="C80" s="9">
        <v>16</v>
      </c>
      <c r="D80" s="20" t="s">
        <v>3</v>
      </c>
      <c r="E80" s="11">
        <v>16</v>
      </c>
      <c r="F80" s="21" t="s">
        <v>3</v>
      </c>
      <c r="G80" s="9">
        <v>16</v>
      </c>
      <c r="H80" s="20" t="s">
        <v>3</v>
      </c>
      <c r="I80" s="11"/>
      <c r="J80" s="21"/>
      <c r="K80" s="20"/>
      <c r="L80" s="20"/>
      <c r="M80" s="11"/>
      <c r="N80" s="21"/>
      <c r="O80" s="9"/>
      <c r="P80" s="20"/>
      <c r="Q80" s="11"/>
      <c r="R80" s="21"/>
      <c r="S80" s="9"/>
      <c r="T80" s="20"/>
      <c r="U80" s="11">
        <v>16</v>
      </c>
      <c r="V80" s="21" t="s">
        <v>3</v>
      </c>
      <c r="W80" s="11">
        <v>17</v>
      </c>
      <c r="X80" s="21" t="s">
        <v>3</v>
      </c>
    </row>
    <row r="81" spans="2:24" ht="13.5" customHeight="1" x14ac:dyDescent="0.2">
      <c r="B81" s="704"/>
      <c r="C81" s="717">
        <v>41680</v>
      </c>
      <c r="D81" s="717"/>
      <c r="E81" s="695">
        <v>41680</v>
      </c>
      <c r="F81" s="695"/>
      <c r="G81" s="717">
        <v>41680</v>
      </c>
      <c r="H81" s="717"/>
      <c r="I81" s="695"/>
      <c r="J81" s="695"/>
      <c r="K81" s="13"/>
      <c r="L81" s="13"/>
      <c r="M81" s="695"/>
      <c r="N81" s="695"/>
      <c r="O81" s="717"/>
      <c r="P81" s="717"/>
      <c r="Q81" s="695"/>
      <c r="R81" s="695"/>
      <c r="S81" s="717"/>
      <c r="T81" s="717"/>
      <c r="U81" s="695">
        <v>41680</v>
      </c>
      <c r="V81" s="695"/>
      <c r="W81" s="695">
        <v>41680</v>
      </c>
      <c r="X81" s="695"/>
    </row>
    <row r="82" spans="2:24" ht="13.5" customHeight="1" x14ac:dyDescent="0.2">
      <c r="B82" s="704"/>
      <c r="C82" s="718">
        <v>41791</v>
      </c>
      <c r="D82" s="718"/>
      <c r="E82" s="681">
        <v>41791</v>
      </c>
      <c r="F82" s="681"/>
      <c r="G82" s="718">
        <v>41791</v>
      </c>
      <c r="H82" s="718"/>
      <c r="I82" s="681"/>
      <c r="J82" s="681"/>
      <c r="K82" s="15"/>
      <c r="L82" s="15"/>
      <c r="M82" s="681"/>
      <c r="N82" s="681"/>
      <c r="O82" s="718"/>
      <c r="P82" s="718"/>
      <c r="Q82" s="681"/>
      <c r="R82" s="681"/>
      <c r="S82" s="718"/>
      <c r="T82" s="718"/>
      <c r="U82" s="681">
        <v>41791</v>
      </c>
      <c r="V82" s="681"/>
      <c r="W82" s="681">
        <v>41798</v>
      </c>
      <c r="X82" s="681"/>
    </row>
    <row r="83" spans="2:24" ht="13.5" customHeight="1" x14ac:dyDescent="0.2">
      <c r="B83" s="704" t="s">
        <v>9</v>
      </c>
      <c r="C83" s="9">
        <v>3</v>
      </c>
      <c r="D83" s="20" t="s">
        <v>10</v>
      </c>
      <c r="E83" s="11">
        <v>2</v>
      </c>
      <c r="F83" s="21" t="s">
        <v>7</v>
      </c>
      <c r="G83" s="9">
        <v>1</v>
      </c>
      <c r="H83" s="20" t="s">
        <v>10</v>
      </c>
      <c r="I83" s="11"/>
      <c r="J83" s="21"/>
      <c r="K83" s="20"/>
      <c r="L83" s="20"/>
      <c r="M83" s="11"/>
      <c r="N83" s="21"/>
      <c r="O83" s="9"/>
      <c r="P83" s="20"/>
      <c r="Q83" s="11"/>
      <c r="R83" s="21"/>
      <c r="S83" s="9"/>
      <c r="T83" s="20"/>
      <c r="U83" s="11">
        <v>2</v>
      </c>
      <c r="V83" s="21" t="s">
        <v>7</v>
      </c>
      <c r="W83" s="11">
        <v>2</v>
      </c>
      <c r="X83" s="21" t="s">
        <v>11</v>
      </c>
    </row>
    <row r="84" spans="2:24" ht="13.5" customHeight="1" x14ac:dyDescent="0.2">
      <c r="B84" s="704"/>
      <c r="C84" s="717">
        <f>C82+1</f>
        <v>41792</v>
      </c>
      <c r="D84" s="717"/>
      <c r="E84" s="695">
        <f>E82+1</f>
        <v>41792</v>
      </c>
      <c r="F84" s="695"/>
      <c r="G84" s="717">
        <f>G82+1</f>
        <v>41792</v>
      </c>
      <c r="H84" s="717"/>
      <c r="I84" s="695"/>
      <c r="J84" s="695"/>
      <c r="K84" s="13"/>
      <c r="L84" s="13"/>
      <c r="M84" s="695"/>
      <c r="N84" s="695"/>
      <c r="O84" s="717"/>
      <c r="P84" s="717"/>
      <c r="Q84" s="695"/>
      <c r="R84" s="695"/>
      <c r="S84" s="717"/>
      <c r="T84" s="717"/>
      <c r="U84" s="695">
        <f>U82+1</f>
        <v>41792</v>
      </c>
      <c r="V84" s="695"/>
      <c r="W84" s="695">
        <v>41799</v>
      </c>
      <c r="X84" s="695"/>
    </row>
    <row r="85" spans="2:24" ht="13.5" customHeight="1" x14ac:dyDescent="0.2">
      <c r="B85" s="704"/>
      <c r="C85" s="718">
        <v>41814</v>
      </c>
      <c r="D85" s="718"/>
      <c r="E85" s="681">
        <v>41809</v>
      </c>
      <c r="F85" s="681"/>
      <c r="G85" s="718">
        <v>41800</v>
      </c>
      <c r="H85" s="718"/>
      <c r="I85" s="681"/>
      <c r="J85" s="681"/>
      <c r="K85" s="15"/>
      <c r="L85" s="15"/>
      <c r="M85" s="681"/>
      <c r="N85" s="681"/>
      <c r="O85" s="718"/>
      <c r="P85" s="718"/>
      <c r="Q85" s="681"/>
      <c r="R85" s="681"/>
      <c r="S85" s="718"/>
      <c r="T85" s="718"/>
      <c r="U85" s="681">
        <v>41809</v>
      </c>
      <c r="V85" s="681"/>
      <c r="W85" s="681">
        <f>W84+W83*7-1</f>
        <v>41812</v>
      </c>
      <c r="X85" s="681"/>
    </row>
    <row r="86" spans="2:24" ht="13.5" customHeight="1" x14ac:dyDescent="0.2">
      <c r="B86" s="742" t="s">
        <v>98</v>
      </c>
      <c r="C86" s="9">
        <v>4</v>
      </c>
      <c r="D86" s="20" t="s">
        <v>11</v>
      </c>
      <c r="E86" s="11">
        <v>4</v>
      </c>
      <c r="F86" s="21" t="s">
        <v>11</v>
      </c>
      <c r="G86" s="9">
        <v>4</v>
      </c>
      <c r="H86" s="20" t="s">
        <v>11</v>
      </c>
      <c r="I86" s="11"/>
      <c r="J86" s="21"/>
      <c r="K86" s="20"/>
      <c r="L86" s="20"/>
      <c r="M86" s="11"/>
      <c r="N86" s="21"/>
      <c r="O86" s="9"/>
      <c r="P86" s="20"/>
      <c r="Q86" s="11"/>
      <c r="R86" s="21"/>
      <c r="S86" s="9"/>
      <c r="T86" s="20"/>
      <c r="U86" s="11">
        <v>4</v>
      </c>
      <c r="V86" s="21" t="s">
        <v>11</v>
      </c>
      <c r="W86" s="11">
        <v>4</v>
      </c>
      <c r="X86" s="21" t="s">
        <v>11</v>
      </c>
    </row>
    <row r="87" spans="2:24" ht="13.5" customHeight="1" x14ac:dyDescent="0.2">
      <c r="B87" s="742"/>
      <c r="C87" s="717">
        <f>C85+1</f>
        <v>41815</v>
      </c>
      <c r="D87" s="717"/>
      <c r="E87" s="695">
        <f>E85+1</f>
        <v>41810</v>
      </c>
      <c r="F87" s="695"/>
      <c r="G87" s="717">
        <f>G85+1</f>
        <v>41801</v>
      </c>
      <c r="H87" s="717"/>
      <c r="I87" s="695"/>
      <c r="J87" s="695"/>
      <c r="K87" s="13"/>
      <c r="L87" s="13"/>
      <c r="M87" s="695"/>
      <c r="N87" s="695"/>
      <c r="O87" s="717"/>
      <c r="P87" s="717"/>
      <c r="Q87" s="695"/>
      <c r="R87" s="695"/>
      <c r="S87" s="717"/>
      <c r="T87" s="717"/>
      <c r="U87" s="695">
        <f>U85+1</f>
        <v>41810</v>
      </c>
      <c r="V87" s="695"/>
      <c r="W87" s="695">
        <f>W85+1</f>
        <v>41813</v>
      </c>
      <c r="X87" s="695"/>
    </row>
    <row r="88" spans="2:24" ht="14.25" customHeight="1" x14ac:dyDescent="0.2">
      <c r="B88" s="742"/>
      <c r="C88" s="718">
        <v>41842</v>
      </c>
      <c r="D88" s="718"/>
      <c r="E88" s="681">
        <v>41837</v>
      </c>
      <c r="F88" s="681"/>
      <c r="G88" s="718">
        <v>41828</v>
      </c>
      <c r="H88" s="718"/>
      <c r="I88" s="681"/>
      <c r="J88" s="681"/>
      <c r="K88" s="15"/>
      <c r="L88" s="15"/>
      <c r="M88" s="681"/>
      <c r="N88" s="681"/>
      <c r="O88" s="718"/>
      <c r="P88" s="718"/>
      <c r="Q88" s="681"/>
      <c r="R88" s="681"/>
      <c r="S88" s="718"/>
      <c r="T88" s="718"/>
      <c r="U88" s="681">
        <v>41837</v>
      </c>
      <c r="V88" s="681"/>
      <c r="W88" s="681">
        <v>41840</v>
      </c>
      <c r="X88" s="681"/>
    </row>
    <row r="89" spans="2:24" ht="13.5" customHeight="1" x14ac:dyDescent="0.2">
      <c r="B89" s="698" t="s">
        <v>14</v>
      </c>
      <c r="C89" s="22"/>
      <c r="D89" s="23"/>
      <c r="E89" s="24"/>
      <c r="F89" s="25"/>
      <c r="G89" s="22"/>
      <c r="H89" s="23"/>
      <c r="I89" s="24"/>
      <c r="J89" s="25"/>
      <c r="K89" s="23"/>
      <c r="L89" s="23"/>
      <c r="M89" s="24"/>
      <c r="N89" s="25"/>
      <c r="O89" s="22"/>
      <c r="P89" s="23"/>
      <c r="Q89" s="24"/>
      <c r="R89" s="25"/>
      <c r="S89" s="22"/>
      <c r="T89" s="23"/>
      <c r="U89" s="24"/>
      <c r="V89" s="25"/>
      <c r="W89" s="24"/>
      <c r="X89" s="25"/>
    </row>
    <row r="90" spans="2:24" ht="13.5" customHeight="1" x14ac:dyDescent="0.2">
      <c r="B90" s="698"/>
      <c r="C90" s="717">
        <v>41843</v>
      </c>
      <c r="D90" s="717"/>
      <c r="E90" s="695">
        <v>41838</v>
      </c>
      <c r="F90" s="695"/>
      <c r="G90" s="717">
        <v>41829</v>
      </c>
      <c r="H90" s="717"/>
      <c r="I90" s="695"/>
      <c r="J90" s="695"/>
      <c r="K90" s="13"/>
      <c r="L90" s="13"/>
      <c r="M90" s="695"/>
      <c r="N90" s="695"/>
      <c r="O90" s="717"/>
      <c r="P90" s="717"/>
      <c r="Q90" s="695"/>
      <c r="R90" s="695"/>
      <c r="S90" s="717"/>
      <c r="T90" s="717"/>
      <c r="U90" s="695">
        <v>41838</v>
      </c>
      <c r="V90" s="695"/>
      <c r="W90" s="695">
        <v>41841</v>
      </c>
      <c r="X90" s="695"/>
    </row>
    <row r="91" spans="2:24" ht="13.5" customHeight="1" x14ac:dyDescent="0.2">
      <c r="B91" s="698"/>
      <c r="C91" s="717">
        <v>41882</v>
      </c>
      <c r="D91" s="717"/>
      <c r="E91" s="695">
        <v>41882</v>
      </c>
      <c r="F91" s="695"/>
      <c r="G91" s="717">
        <v>41882</v>
      </c>
      <c r="H91" s="717"/>
      <c r="I91" s="695"/>
      <c r="J91" s="695"/>
      <c r="K91" s="13"/>
      <c r="L91" s="13"/>
      <c r="M91" s="695"/>
      <c r="N91" s="695"/>
      <c r="O91" s="717"/>
      <c r="P91" s="717"/>
      <c r="Q91" s="695"/>
      <c r="R91" s="695"/>
      <c r="S91" s="717"/>
      <c r="T91" s="717"/>
      <c r="U91" s="695">
        <v>41882</v>
      </c>
      <c r="V91" s="695"/>
      <c r="W91" s="695">
        <v>41882</v>
      </c>
      <c r="X91" s="695"/>
    </row>
    <row r="92" spans="2:24" ht="13.5" customHeight="1" x14ac:dyDescent="0.2">
      <c r="B92" s="8" t="s">
        <v>22</v>
      </c>
      <c r="C92" s="9">
        <v>18</v>
      </c>
      <c r="D92" s="10" t="s">
        <v>3</v>
      </c>
      <c r="E92" s="11">
        <v>18</v>
      </c>
      <c r="F92" s="12" t="s">
        <v>3</v>
      </c>
      <c r="G92" s="9">
        <v>18</v>
      </c>
      <c r="H92" s="10" t="s">
        <v>3</v>
      </c>
      <c r="I92" s="11"/>
      <c r="J92" s="12"/>
      <c r="K92" s="9"/>
      <c r="L92" s="10"/>
      <c r="M92" s="11"/>
      <c r="N92" s="12"/>
      <c r="O92" s="9"/>
      <c r="P92" s="10"/>
      <c r="Q92" s="11"/>
      <c r="R92" s="12"/>
      <c r="S92" s="9"/>
      <c r="T92" s="10"/>
      <c r="U92" s="11">
        <v>18</v>
      </c>
      <c r="V92" s="12" t="s">
        <v>3</v>
      </c>
      <c r="W92" s="118">
        <v>12</v>
      </c>
      <c r="X92" s="12" t="s">
        <v>3</v>
      </c>
    </row>
    <row r="93" spans="2:24" ht="13.5" customHeight="1" x14ac:dyDescent="0.2">
      <c r="B93" s="729" t="s">
        <v>23</v>
      </c>
      <c r="C93" s="717">
        <v>41519</v>
      </c>
      <c r="D93" s="717"/>
      <c r="E93" s="695">
        <v>41519</v>
      </c>
      <c r="F93" s="695"/>
      <c r="G93" s="717">
        <v>41519</v>
      </c>
      <c r="H93" s="717"/>
      <c r="I93" s="695"/>
      <c r="J93" s="695"/>
      <c r="K93" s="717"/>
      <c r="L93" s="717"/>
      <c r="M93" s="695"/>
      <c r="N93" s="695"/>
      <c r="O93" s="717"/>
      <c r="P93" s="717"/>
      <c r="Q93" s="695"/>
      <c r="R93" s="695"/>
      <c r="S93" s="717"/>
      <c r="T93" s="717"/>
      <c r="U93" s="695">
        <v>41519</v>
      </c>
      <c r="V93" s="695"/>
      <c r="W93" s="695">
        <v>41519</v>
      </c>
      <c r="X93" s="695"/>
    </row>
    <row r="94" spans="2:24" ht="13.5" customHeight="1" x14ac:dyDescent="0.2">
      <c r="B94" s="729"/>
      <c r="C94" s="718">
        <v>41639</v>
      </c>
      <c r="D94" s="718"/>
      <c r="E94" s="681">
        <v>41639</v>
      </c>
      <c r="F94" s="681"/>
      <c r="G94" s="718">
        <v>41639</v>
      </c>
      <c r="H94" s="718"/>
      <c r="I94" s="681"/>
      <c r="J94" s="681"/>
      <c r="K94" s="718"/>
      <c r="L94" s="718"/>
      <c r="M94" s="681"/>
      <c r="N94" s="681"/>
      <c r="O94" s="718"/>
      <c r="P94" s="718"/>
      <c r="Q94" s="681"/>
      <c r="R94" s="681"/>
      <c r="S94" s="718"/>
      <c r="T94" s="718"/>
      <c r="U94" s="681">
        <v>41639</v>
      </c>
      <c r="V94" s="681"/>
      <c r="W94" s="681">
        <v>41602</v>
      </c>
      <c r="X94" s="681"/>
    </row>
    <row r="95" spans="2:24" ht="13.5" customHeight="1" x14ac:dyDescent="0.2">
      <c r="B95" s="1002" t="s">
        <v>99</v>
      </c>
      <c r="C95" s="13"/>
      <c r="D95" s="13"/>
      <c r="E95" s="18"/>
      <c r="F95" s="19"/>
      <c r="G95" s="13"/>
      <c r="H95" s="13"/>
      <c r="I95" s="18"/>
      <c r="J95" s="19"/>
      <c r="K95" s="22"/>
      <c r="L95" s="32"/>
      <c r="M95" s="18"/>
      <c r="N95" s="19"/>
      <c r="O95" s="13"/>
      <c r="P95" s="13"/>
      <c r="Q95" s="18"/>
      <c r="R95" s="19"/>
      <c r="S95" s="13"/>
      <c r="T95" s="13"/>
      <c r="U95" s="18"/>
      <c r="V95" s="19"/>
      <c r="W95" s="18"/>
      <c r="X95" s="19"/>
    </row>
    <row r="96" spans="2:24" ht="13.5" customHeight="1" x14ac:dyDescent="0.2">
      <c r="B96" s="1002"/>
      <c r="C96" s="717">
        <v>41648</v>
      </c>
      <c r="D96" s="717"/>
      <c r="E96" s="695">
        <v>41648</v>
      </c>
      <c r="F96" s="695"/>
      <c r="G96" s="717">
        <v>41648</v>
      </c>
      <c r="H96" s="717"/>
      <c r="I96" s="695"/>
      <c r="J96" s="695"/>
      <c r="K96" s="717"/>
      <c r="L96" s="717"/>
      <c r="M96" s="695"/>
      <c r="N96" s="695"/>
      <c r="O96" s="717"/>
      <c r="P96" s="717"/>
      <c r="Q96" s="695"/>
      <c r="R96" s="695"/>
      <c r="S96" s="717"/>
      <c r="T96" s="717"/>
      <c r="U96" s="695">
        <v>41648</v>
      </c>
      <c r="V96" s="695"/>
      <c r="W96" s="695"/>
      <c r="X96" s="695"/>
    </row>
    <row r="97" spans="2:24" ht="39" customHeight="1" x14ac:dyDescent="0.2">
      <c r="B97" s="1002"/>
      <c r="C97" s="717">
        <v>41651</v>
      </c>
      <c r="D97" s="717"/>
      <c r="E97" s="695">
        <v>41651</v>
      </c>
      <c r="F97" s="695"/>
      <c r="G97" s="717">
        <v>41651</v>
      </c>
      <c r="H97" s="717"/>
      <c r="I97" s="695"/>
      <c r="J97" s="695"/>
      <c r="K97" s="717"/>
      <c r="L97" s="717"/>
      <c r="M97" s="695"/>
      <c r="N97" s="695"/>
      <c r="O97" s="717"/>
      <c r="P97" s="717"/>
      <c r="Q97" s="695"/>
      <c r="R97" s="695"/>
      <c r="S97" s="717"/>
      <c r="T97" s="717"/>
      <c r="U97" s="695">
        <v>41651</v>
      </c>
      <c r="V97" s="695"/>
      <c r="W97" s="695"/>
      <c r="X97" s="695"/>
    </row>
    <row r="98" spans="2:24" ht="13.5" customHeight="1" x14ac:dyDescent="0.2">
      <c r="B98" s="704" t="s">
        <v>5</v>
      </c>
      <c r="C98" s="9"/>
      <c r="D98" s="20"/>
      <c r="E98" s="11"/>
      <c r="F98" s="21"/>
      <c r="G98" s="9"/>
      <c r="H98" s="20"/>
      <c r="I98" s="11"/>
      <c r="J98" s="21"/>
      <c r="K98" s="20"/>
      <c r="L98" s="20"/>
      <c r="M98" s="11"/>
      <c r="N98" s="21"/>
      <c r="O98" s="9"/>
      <c r="P98" s="20"/>
      <c r="Q98" s="11"/>
      <c r="R98" s="21"/>
      <c r="S98" s="9"/>
      <c r="T98" s="20"/>
      <c r="U98" s="11"/>
      <c r="V98" s="21"/>
      <c r="W98" s="1036"/>
      <c r="X98" s="1036"/>
    </row>
    <row r="99" spans="2:24" ht="13.5" customHeight="1" x14ac:dyDescent="0.2">
      <c r="B99" s="704"/>
      <c r="C99" s="717">
        <v>41640</v>
      </c>
      <c r="D99" s="717"/>
      <c r="E99" s="695">
        <v>41640</v>
      </c>
      <c r="F99" s="695"/>
      <c r="G99" s="717">
        <v>41640</v>
      </c>
      <c r="H99" s="717"/>
      <c r="I99" s="695"/>
      <c r="J99" s="695"/>
      <c r="K99" s="717"/>
      <c r="L99" s="717"/>
      <c r="M99" s="695"/>
      <c r="N99" s="695"/>
      <c r="O99" s="717"/>
      <c r="P99" s="717"/>
      <c r="Q99" s="695"/>
      <c r="R99" s="695"/>
      <c r="S99" s="717"/>
      <c r="T99" s="717"/>
      <c r="U99" s="695">
        <v>41640</v>
      </c>
      <c r="V99" s="695"/>
      <c r="W99" s="695">
        <v>41624</v>
      </c>
      <c r="X99" s="695"/>
    </row>
    <row r="100" spans="2:24" ht="13.5" customHeight="1" x14ac:dyDescent="0.2">
      <c r="B100" s="704"/>
      <c r="C100" s="718">
        <v>41647</v>
      </c>
      <c r="D100" s="718"/>
      <c r="E100" s="681">
        <v>41647</v>
      </c>
      <c r="F100" s="681"/>
      <c r="G100" s="718">
        <v>41647</v>
      </c>
      <c r="H100" s="718"/>
      <c r="I100" s="681"/>
      <c r="J100" s="681"/>
      <c r="K100" s="718"/>
      <c r="L100" s="718"/>
      <c r="M100" s="681"/>
      <c r="N100" s="681"/>
      <c r="O100" s="718"/>
      <c r="P100" s="718"/>
      <c r="Q100" s="681"/>
      <c r="R100" s="681"/>
      <c r="S100" s="718"/>
      <c r="T100" s="718"/>
      <c r="U100" s="681">
        <v>41647</v>
      </c>
      <c r="V100" s="681"/>
      <c r="W100" s="681">
        <v>41637</v>
      </c>
      <c r="X100" s="681"/>
    </row>
    <row r="101" spans="2:24" ht="13.5" customHeight="1" x14ac:dyDescent="0.2">
      <c r="B101" s="698" t="s">
        <v>6</v>
      </c>
      <c r="C101" s="22">
        <v>3</v>
      </c>
      <c r="D101" s="23" t="s">
        <v>11</v>
      </c>
      <c r="E101" s="24">
        <v>3</v>
      </c>
      <c r="F101" s="25" t="s">
        <v>11</v>
      </c>
      <c r="G101" s="22">
        <v>3</v>
      </c>
      <c r="H101" s="23" t="s">
        <v>11</v>
      </c>
      <c r="I101" s="24"/>
      <c r="J101" s="25"/>
      <c r="K101" s="22"/>
      <c r="L101" s="23"/>
      <c r="M101" s="24"/>
      <c r="N101" s="25"/>
      <c r="O101" s="22"/>
      <c r="P101" s="23"/>
      <c r="Q101" s="24"/>
      <c r="R101" s="25"/>
      <c r="S101" s="22"/>
      <c r="T101" s="23"/>
      <c r="U101" s="24">
        <v>3</v>
      </c>
      <c r="V101" s="25" t="s">
        <v>11</v>
      </c>
      <c r="W101" s="24">
        <v>3</v>
      </c>
      <c r="X101" s="25" t="s">
        <v>11</v>
      </c>
    </row>
    <row r="102" spans="2:24" ht="13.5" customHeight="1" x14ac:dyDescent="0.2">
      <c r="B102" s="698"/>
      <c r="C102" s="717">
        <v>41652</v>
      </c>
      <c r="D102" s="717"/>
      <c r="E102" s="695">
        <v>41652</v>
      </c>
      <c r="F102" s="695"/>
      <c r="G102" s="717">
        <v>41652</v>
      </c>
      <c r="H102" s="717"/>
      <c r="I102" s="695"/>
      <c r="J102" s="695"/>
      <c r="K102" s="717"/>
      <c r="L102" s="717"/>
      <c r="M102" s="695"/>
      <c r="N102" s="695"/>
      <c r="O102" s="717"/>
      <c r="P102" s="717"/>
      <c r="Q102" s="695"/>
      <c r="R102" s="695"/>
      <c r="S102" s="717"/>
      <c r="T102" s="717"/>
      <c r="U102" s="695">
        <v>41652</v>
      </c>
      <c r="V102" s="695"/>
      <c r="W102" s="695">
        <v>41603</v>
      </c>
      <c r="X102" s="695"/>
    </row>
    <row r="103" spans="2:24" ht="13.5" customHeight="1" x14ac:dyDescent="0.2">
      <c r="B103" s="698"/>
      <c r="C103" s="717">
        <f>C102+C101*7-1</f>
        <v>41672</v>
      </c>
      <c r="D103" s="717"/>
      <c r="E103" s="695">
        <f>E102+E101*7-1</f>
        <v>41672</v>
      </c>
      <c r="F103" s="695"/>
      <c r="G103" s="717">
        <f>G102+G101*7-1</f>
        <v>41672</v>
      </c>
      <c r="H103" s="717"/>
      <c r="I103" s="695"/>
      <c r="J103" s="695"/>
      <c r="K103" s="717"/>
      <c r="L103" s="717"/>
      <c r="M103" s="695"/>
      <c r="N103" s="695"/>
      <c r="O103" s="717"/>
      <c r="P103" s="717"/>
      <c r="Q103" s="695"/>
      <c r="R103" s="695"/>
      <c r="S103" s="717"/>
      <c r="T103" s="717"/>
      <c r="U103" s="695">
        <f>U102+U101*7-1</f>
        <v>41672</v>
      </c>
      <c r="V103" s="695"/>
      <c r="W103" s="695">
        <v>41623</v>
      </c>
      <c r="X103" s="695"/>
    </row>
    <row r="104" spans="2:24" ht="13.5" customHeight="1" x14ac:dyDescent="0.2">
      <c r="B104" s="704" t="s">
        <v>5</v>
      </c>
      <c r="C104" s="9"/>
      <c r="D104" s="20"/>
      <c r="E104" s="11"/>
      <c r="F104" s="21"/>
      <c r="G104" s="9"/>
      <c r="H104" s="20"/>
      <c r="I104" s="11"/>
      <c r="J104" s="21"/>
      <c r="K104" s="9"/>
      <c r="L104" s="20"/>
      <c r="M104" s="11"/>
      <c r="N104" s="21"/>
      <c r="O104" s="9"/>
      <c r="P104" s="20"/>
      <c r="Q104" s="11"/>
      <c r="R104" s="21"/>
      <c r="S104" s="9"/>
      <c r="T104" s="20"/>
      <c r="U104" s="11"/>
      <c r="V104" s="21"/>
      <c r="W104" s="36"/>
      <c r="X104" s="37"/>
    </row>
    <row r="105" spans="2:24" ht="13.5" customHeight="1" x14ac:dyDescent="0.2">
      <c r="B105" s="704"/>
      <c r="C105" s="717">
        <f>C103+1</f>
        <v>41673</v>
      </c>
      <c r="D105" s="717"/>
      <c r="E105" s="695">
        <f>E103+1</f>
        <v>41673</v>
      </c>
      <c r="F105" s="695"/>
      <c r="G105" s="717">
        <f>G103+1</f>
        <v>41673</v>
      </c>
      <c r="H105" s="717"/>
      <c r="I105" s="695"/>
      <c r="J105" s="695"/>
      <c r="K105" s="717"/>
      <c r="L105" s="717"/>
      <c r="M105" s="695"/>
      <c r="N105" s="695"/>
      <c r="O105" s="717"/>
      <c r="P105" s="717"/>
      <c r="Q105" s="695"/>
      <c r="R105" s="695"/>
      <c r="S105" s="717"/>
      <c r="T105" s="717"/>
      <c r="U105" s="695">
        <f>U103+1</f>
        <v>41673</v>
      </c>
      <c r="V105" s="695"/>
      <c r="W105" s="695">
        <v>41640</v>
      </c>
      <c r="X105" s="695"/>
    </row>
    <row r="106" spans="2:24" ht="13.5" customHeight="1" x14ac:dyDescent="0.2">
      <c r="B106" s="704"/>
      <c r="C106" s="718">
        <f>C105+C104*7+6</f>
        <v>41679</v>
      </c>
      <c r="D106" s="718"/>
      <c r="E106" s="681">
        <f>E105+E104*7+6</f>
        <v>41679</v>
      </c>
      <c r="F106" s="681"/>
      <c r="G106" s="718">
        <f>G105+G104*7+6</f>
        <v>41679</v>
      </c>
      <c r="H106" s="718"/>
      <c r="I106" s="681"/>
      <c r="J106" s="681"/>
      <c r="K106" s="718"/>
      <c r="L106" s="718"/>
      <c r="M106" s="681"/>
      <c r="N106" s="681"/>
      <c r="O106" s="718"/>
      <c r="P106" s="718"/>
      <c r="Q106" s="681"/>
      <c r="R106" s="681"/>
      <c r="S106" s="718"/>
      <c r="T106" s="718"/>
      <c r="U106" s="681">
        <f>U105+U104*7+6</f>
        <v>41679</v>
      </c>
      <c r="V106" s="681"/>
      <c r="W106" s="681">
        <v>41647</v>
      </c>
      <c r="X106" s="681"/>
    </row>
    <row r="107" spans="2:24" ht="13.5" customHeight="1" x14ac:dyDescent="0.2">
      <c r="B107" s="698" t="s">
        <v>24</v>
      </c>
      <c r="C107" s="22">
        <v>15</v>
      </c>
      <c r="D107" s="23" t="s">
        <v>3</v>
      </c>
      <c r="E107" s="24">
        <v>15</v>
      </c>
      <c r="F107" s="25" t="s">
        <v>3</v>
      </c>
      <c r="G107" s="22">
        <v>18</v>
      </c>
      <c r="H107" s="23" t="s">
        <v>3</v>
      </c>
      <c r="I107" s="24"/>
      <c r="J107" s="25"/>
      <c r="K107" s="22"/>
      <c r="L107" s="23"/>
      <c r="M107" s="24"/>
      <c r="N107" s="25"/>
      <c r="O107" s="22"/>
      <c r="P107" s="23"/>
      <c r="Q107" s="24"/>
      <c r="R107" s="25"/>
      <c r="S107" s="22"/>
      <c r="T107" s="23"/>
      <c r="U107" s="24">
        <v>15</v>
      </c>
      <c r="V107" s="25" t="s">
        <v>3</v>
      </c>
      <c r="W107" s="1035" t="s">
        <v>42</v>
      </c>
      <c r="X107" s="1035"/>
    </row>
    <row r="108" spans="2:24" ht="13.5" customHeight="1" x14ac:dyDescent="0.2">
      <c r="B108" s="698"/>
      <c r="C108" s="717">
        <f>C106+1</f>
        <v>41680</v>
      </c>
      <c r="D108" s="717"/>
      <c r="E108" s="695">
        <f>E106+1</f>
        <v>41680</v>
      </c>
      <c r="F108" s="695"/>
      <c r="G108" s="717">
        <f>G106+1</f>
        <v>41680</v>
      </c>
      <c r="H108" s="717"/>
      <c r="I108" s="695"/>
      <c r="J108" s="695"/>
      <c r="K108" s="717"/>
      <c r="L108" s="717"/>
      <c r="M108" s="695"/>
      <c r="N108" s="695"/>
      <c r="O108" s="717"/>
      <c r="P108" s="717"/>
      <c r="Q108" s="695"/>
      <c r="R108" s="695"/>
      <c r="S108" s="717"/>
      <c r="T108" s="717"/>
      <c r="U108" s="695">
        <f>U106+1</f>
        <v>41680</v>
      </c>
      <c r="V108" s="695"/>
      <c r="W108" s="695">
        <v>41638</v>
      </c>
      <c r="X108" s="695"/>
    </row>
    <row r="109" spans="2:24" ht="13.5" customHeight="1" x14ac:dyDescent="0.2">
      <c r="B109" s="698"/>
      <c r="C109" s="717">
        <v>41784</v>
      </c>
      <c r="D109" s="717"/>
      <c r="E109" s="695">
        <v>41784</v>
      </c>
      <c r="F109" s="695"/>
      <c r="G109" s="717">
        <v>41805</v>
      </c>
      <c r="H109" s="717"/>
      <c r="I109" s="695"/>
      <c r="J109" s="695"/>
      <c r="K109" s="717"/>
      <c r="L109" s="717"/>
      <c r="M109" s="695"/>
      <c r="N109" s="695"/>
      <c r="O109" s="717"/>
      <c r="P109" s="717"/>
      <c r="Q109" s="695"/>
      <c r="R109" s="695"/>
      <c r="S109" s="717"/>
      <c r="T109" s="717"/>
      <c r="U109" s="695">
        <v>41784</v>
      </c>
      <c r="V109" s="695"/>
      <c r="W109" s="695">
        <v>41639</v>
      </c>
      <c r="X109" s="695"/>
    </row>
    <row r="110" spans="2:24" ht="13.5" customHeight="1" x14ac:dyDescent="0.2">
      <c r="B110" s="704"/>
      <c r="C110" s="35"/>
      <c r="D110" s="35"/>
      <c r="E110" s="36"/>
      <c r="F110" s="37"/>
      <c r="G110" s="35"/>
      <c r="H110" s="35"/>
      <c r="I110" s="36"/>
      <c r="J110" s="37"/>
      <c r="K110" s="35"/>
      <c r="L110" s="35"/>
      <c r="M110" s="36"/>
      <c r="N110" s="37"/>
      <c r="O110" s="35"/>
      <c r="P110" s="35"/>
      <c r="Q110" s="36"/>
      <c r="R110" s="37"/>
      <c r="S110" s="35"/>
      <c r="T110" s="35"/>
      <c r="U110" s="36"/>
      <c r="V110" s="37"/>
      <c r="W110" s="36"/>
      <c r="X110" s="37"/>
    </row>
    <row r="111" spans="2:24" ht="13.5" customHeight="1" x14ac:dyDescent="0.2">
      <c r="B111" s="704"/>
      <c r="C111" s="13"/>
      <c r="D111" s="13"/>
      <c r="E111" s="18"/>
      <c r="F111" s="19"/>
      <c r="G111" s="13"/>
      <c r="H111" s="13"/>
      <c r="I111" s="18"/>
      <c r="J111" s="19"/>
      <c r="K111" s="13"/>
      <c r="L111" s="13"/>
      <c r="M111" s="18"/>
      <c r="N111" s="19"/>
      <c r="O111" s="13"/>
      <c r="P111" s="13"/>
      <c r="Q111" s="18"/>
      <c r="R111" s="19"/>
      <c r="S111" s="13"/>
      <c r="T111" s="13"/>
      <c r="U111" s="18"/>
      <c r="V111" s="19"/>
      <c r="W111" s="695">
        <v>41648</v>
      </c>
      <c r="X111" s="695"/>
    </row>
    <row r="112" spans="2:24" ht="13.5" customHeight="1" x14ac:dyDescent="0.2">
      <c r="B112" s="704"/>
      <c r="C112" s="15"/>
      <c r="D112" s="15"/>
      <c r="E112" s="39"/>
      <c r="F112" s="40"/>
      <c r="G112" s="15"/>
      <c r="H112" s="15"/>
      <c r="I112" s="39"/>
      <c r="J112" s="40"/>
      <c r="K112" s="15"/>
      <c r="L112" s="15"/>
      <c r="M112" s="39"/>
      <c r="N112" s="40"/>
      <c r="O112" s="15"/>
      <c r="P112" s="15"/>
      <c r="Q112" s="39"/>
      <c r="R112" s="40"/>
      <c r="S112" s="15"/>
      <c r="T112" s="15"/>
      <c r="U112" s="39"/>
      <c r="V112" s="40"/>
      <c r="W112" s="681">
        <v>41770</v>
      </c>
      <c r="X112" s="681"/>
    </row>
    <row r="113" spans="2:24" ht="13.5" customHeight="1" x14ac:dyDescent="0.2">
      <c r="B113" s="704" t="s">
        <v>9</v>
      </c>
      <c r="C113" s="9">
        <v>4</v>
      </c>
      <c r="D113" s="20" t="s">
        <v>11</v>
      </c>
      <c r="E113" s="11">
        <v>4</v>
      </c>
      <c r="F113" s="21" t="s">
        <v>11</v>
      </c>
      <c r="G113" s="9">
        <v>3</v>
      </c>
      <c r="H113" s="20" t="s">
        <v>11</v>
      </c>
      <c r="I113" s="11"/>
      <c r="J113" s="21"/>
      <c r="K113" s="9"/>
      <c r="L113" s="20"/>
      <c r="M113" s="11"/>
      <c r="N113" s="21"/>
      <c r="O113" s="9"/>
      <c r="P113" s="20"/>
      <c r="Q113" s="11"/>
      <c r="R113" s="21"/>
      <c r="S113" s="9"/>
      <c r="T113" s="20"/>
      <c r="U113" s="11">
        <v>4</v>
      </c>
      <c r="V113" s="21" t="s">
        <v>11</v>
      </c>
      <c r="W113" s="11">
        <v>4</v>
      </c>
      <c r="X113" s="21" t="s">
        <v>11</v>
      </c>
    </row>
    <row r="114" spans="2:24" ht="13.5" customHeight="1" x14ac:dyDescent="0.2">
      <c r="B114" s="704"/>
      <c r="C114" s="717">
        <f>C109+1</f>
        <v>41785</v>
      </c>
      <c r="D114" s="717"/>
      <c r="E114" s="695">
        <f>E109+1</f>
        <v>41785</v>
      </c>
      <c r="F114" s="695"/>
      <c r="G114" s="717">
        <v>41806</v>
      </c>
      <c r="H114" s="717"/>
      <c r="I114" s="695"/>
      <c r="J114" s="695"/>
      <c r="K114" s="717"/>
      <c r="L114" s="717"/>
      <c r="M114" s="695"/>
      <c r="N114" s="695"/>
      <c r="O114" s="717"/>
      <c r="P114" s="717"/>
      <c r="Q114" s="695"/>
      <c r="R114" s="695"/>
      <c r="S114" s="717"/>
      <c r="T114" s="717"/>
      <c r="U114" s="695">
        <f>U109+1</f>
        <v>41785</v>
      </c>
      <c r="V114" s="695"/>
      <c r="W114" s="695">
        <v>41771</v>
      </c>
      <c r="X114" s="695"/>
    </row>
    <row r="115" spans="2:24" ht="13.5" customHeight="1" x14ac:dyDescent="0.2">
      <c r="B115" s="704"/>
      <c r="C115" s="718">
        <f>C114+C113*7-1</f>
        <v>41812</v>
      </c>
      <c r="D115" s="718"/>
      <c r="E115" s="681">
        <f>E114+E113*7-1</f>
        <v>41812</v>
      </c>
      <c r="F115" s="681"/>
      <c r="G115" s="718">
        <f>G114+G113*7-1</f>
        <v>41826</v>
      </c>
      <c r="H115" s="718"/>
      <c r="I115" s="681"/>
      <c r="J115" s="681"/>
      <c r="K115" s="718"/>
      <c r="L115" s="718"/>
      <c r="M115" s="681"/>
      <c r="N115" s="681"/>
      <c r="O115" s="718"/>
      <c r="P115" s="718"/>
      <c r="Q115" s="681"/>
      <c r="R115" s="681"/>
      <c r="S115" s="718"/>
      <c r="T115" s="718"/>
      <c r="U115" s="681">
        <f>U114+U113*7-1</f>
        <v>41812</v>
      </c>
      <c r="V115" s="681"/>
      <c r="W115" s="681">
        <f>W114+W113*7-1</f>
        <v>41798</v>
      </c>
      <c r="X115" s="681"/>
    </row>
    <row r="116" spans="2:24" ht="13.5" customHeight="1" x14ac:dyDescent="0.2">
      <c r="B116" s="698" t="s">
        <v>25</v>
      </c>
      <c r="C116" s="13"/>
      <c r="D116" s="13"/>
      <c r="E116" s="18"/>
      <c r="F116" s="19"/>
      <c r="G116" s="13"/>
      <c r="H116" s="13"/>
      <c r="I116" s="18"/>
      <c r="J116" s="19"/>
      <c r="K116" s="22"/>
      <c r="L116" s="23"/>
      <c r="M116" s="24"/>
      <c r="N116" s="25"/>
      <c r="O116" s="22"/>
      <c r="P116" s="23"/>
      <c r="Q116" s="24"/>
      <c r="R116" s="25"/>
      <c r="S116" s="22"/>
      <c r="T116" s="23"/>
      <c r="U116" s="18"/>
      <c r="V116" s="19"/>
      <c r="W116" s="24"/>
      <c r="X116" s="25"/>
    </row>
    <row r="117" spans="2:24" ht="13.5" customHeight="1" x14ac:dyDescent="0.2">
      <c r="B117" s="698"/>
      <c r="C117" s="13"/>
      <c r="D117" s="13"/>
      <c r="E117" s="18"/>
      <c r="F117" s="19"/>
      <c r="G117" s="13"/>
      <c r="H117" s="13"/>
      <c r="I117" s="18"/>
      <c r="J117" s="19"/>
      <c r="K117" s="717"/>
      <c r="L117" s="717"/>
      <c r="M117" s="695"/>
      <c r="N117" s="695"/>
      <c r="O117" s="717"/>
      <c r="P117" s="717"/>
      <c r="Q117" s="695"/>
      <c r="R117" s="695"/>
      <c r="S117" s="717"/>
      <c r="T117" s="717"/>
      <c r="U117" s="18"/>
      <c r="V117" s="19"/>
      <c r="W117" s="695"/>
      <c r="X117" s="695"/>
    </row>
    <row r="118" spans="2:24" ht="13.5" customHeight="1" x14ac:dyDescent="0.2">
      <c r="B118" s="698"/>
      <c r="C118" s="13"/>
      <c r="D118" s="13"/>
      <c r="E118" s="18"/>
      <c r="F118" s="19"/>
      <c r="G118" s="13"/>
      <c r="H118" s="13"/>
      <c r="I118" s="18"/>
      <c r="J118" s="19"/>
      <c r="K118" s="717"/>
      <c r="L118" s="717"/>
      <c r="M118" s="695"/>
      <c r="N118" s="695"/>
      <c r="O118" s="717"/>
      <c r="P118" s="717"/>
      <c r="Q118" s="695"/>
      <c r="R118" s="695"/>
      <c r="S118" s="717"/>
      <c r="T118" s="717"/>
      <c r="U118" s="18"/>
      <c r="V118" s="19"/>
      <c r="W118" s="695"/>
      <c r="X118" s="695"/>
    </row>
    <row r="119" spans="2:24" ht="13.5" customHeight="1" x14ac:dyDescent="0.2">
      <c r="B119" s="704" t="s">
        <v>26</v>
      </c>
      <c r="C119" s="35"/>
      <c r="D119" s="35"/>
      <c r="E119" s="36"/>
      <c r="F119" s="37"/>
      <c r="G119" s="35"/>
      <c r="H119" s="35"/>
      <c r="I119" s="36"/>
      <c r="J119" s="37"/>
      <c r="K119" s="35"/>
      <c r="L119" s="35"/>
      <c r="M119" s="11"/>
      <c r="N119" s="21"/>
      <c r="O119" s="9"/>
      <c r="P119" s="20"/>
      <c r="Q119" s="11"/>
      <c r="R119" s="21"/>
      <c r="S119" s="9"/>
      <c r="T119" s="20"/>
      <c r="U119" s="36"/>
      <c r="V119" s="37"/>
      <c r="W119" s="36"/>
      <c r="X119" s="37"/>
    </row>
    <row r="120" spans="2:24" ht="13.5" customHeight="1" x14ac:dyDescent="0.2">
      <c r="B120" s="704"/>
      <c r="C120" s="13"/>
      <c r="D120" s="13"/>
      <c r="E120" s="18"/>
      <c r="F120" s="19"/>
      <c r="G120" s="13"/>
      <c r="H120" s="13"/>
      <c r="I120" s="18"/>
      <c r="J120" s="19"/>
      <c r="K120" s="717"/>
      <c r="L120" s="717"/>
      <c r="M120" s="695"/>
      <c r="N120" s="695"/>
      <c r="O120" s="717"/>
      <c r="P120" s="717"/>
      <c r="Q120" s="695"/>
      <c r="R120" s="695"/>
      <c r="S120" s="717"/>
      <c r="T120" s="717"/>
      <c r="U120" s="18"/>
      <c r="V120" s="19"/>
      <c r="W120" s="18"/>
      <c r="X120" s="19"/>
    </row>
    <row r="121" spans="2:24" ht="13.5" customHeight="1" x14ac:dyDescent="0.2">
      <c r="B121" s="704"/>
      <c r="C121" s="15"/>
      <c r="D121" s="15"/>
      <c r="E121" s="39"/>
      <c r="F121" s="40"/>
      <c r="G121" s="15"/>
      <c r="H121" s="15"/>
      <c r="I121" s="39"/>
      <c r="J121" s="40"/>
      <c r="K121" s="718"/>
      <c r="L121" s="718"/>
      <c r="M121" s="681"/>
      <c r="N121" s="681"/>
      <c r="O121" s="718"/>
      <c r="P121" s="718"/>
      <c r="Q121" s="681"/>
      <c r="R121" s="681"/>
      <c r="S121" s="718"/>
      <c r="T121" s="718"/>
      <c r="U121" s="39"/>
      <c r="V121" s="40"/>
      <c r="W121" s="39"/>
      <c r="X121" s="40"/>
    </row>
    <row r="122" spans="2:24" ht="13.5" customHeight="1" x14ac:dyDescent="0.2">
      <c r="B122" s="698" t="s">
        <v>27</v>
      </c>
      <c r="C122" s="13"/>
      <c r="D122" s="13"/>
      <c r="E122" s="18"/>
      <c r="F122" s="19"/>
      <c r="G122" s="13"/>
      <c r="H122" s="13"/>
      <c r="I122" s="18"/>
      <c r="J122" s="19"/>
      <c r="K122" s="717"/>
      <c r="L122" s="717"/>
      <c r="M122" s="695"/>
      <c r="N122" s="695"/>
      <c r="O122" s="717"/>
      <c r="P122" s="717"/>
      <c r="Q122" s="695"/>
      <c r="R122" s="695"/>
      <c r="S122" s="717"/>
      <c r="T122" s="717"/>
      <c r="U122" s="18"/>
      <c r="V122" s="19"/>
      <c r="W122" s="18"/>
      <c r="X122" s="19"/>
    </row>
    <row r="123" spans="2:24" ht="13.5" customHeight="1" x14ac:dyDescent="0.2">
      <c r="B123" s="698"/>
      <c r="C123" s="13"/>
      <c r="D123" s="13"/>
      <c r="E123" s="18"/>
      <c r="F123" s="19"/>
      <c r="G123" s="13"/>
      <c r="H123" s="13"/>
      <c r="I123" s="18"/>
      <c r="J123" s="19"/>
      <c r="K123" s="717"/>
      <c r="L123" s="717"/>
      <c r="M123" s="695"/>
      <c r="N123" s="695"/>
      <c r="O123" s="717"/>
      <c r="P123" s="717"/>
      <c r="Q123" s="695"/>
      <c r="R123" s="695"/>
      <c r="S123" s="717"/>
      <c r="T123" s="717"/>
      <c r="U123" s="18"/>
      <c r="V123" s="19"/>
      <c r="W123" s="18"/>
      <c r="X123" s="19"/>
    </row>
    <row r="124" spans="2:24" ht="13.5" customHeight="1" x14ac:dyDescent="0.2">
      <c r="B124" s="704" t="s">
        <v>37</v>
      </c>
      <c r="C124" s="9"/>
      <c r="D124" s="20"/>
      <c r="E124" s="11"/>
      <c r="F124" s="21"/>
      <c r="G124" s="9"/>
      <c r="H124" s="20"/>
      <c r="I124" s="36"/>
      <c r="J124" s="37"/>
      <c r="K124" s="35"/>
      <c r="L124" s="35"/>
      <c r="M124" s="36"/>
      <c r="N124" s="37"/>
      <c r="O124" s="35"/>
      <c r="P124" s="35"/>
      <c r="Q124" s="36"/>
      <c r="R124" s="37"/>
      <c r="S124" s="35"/>
      <c r="T124" s="35"/>
      <c r="U124" s="36"/>
      <c r="V124" s="37"/>
      <c r="W124" s="11">
        <v>5</v>
      </c>
      <c r="X124" s="21" t="s">
        <v>3</v>
      </c>
    </row>
    <row r="125" spans="2:24" ht="13.5" customHeight="1" x14ac:dyDescent="0.2">
      <c r="B125" s="704"/>
      <c r="C125" s="717"/>
      <c r="D125" s="717"/>
      <c r="E125" s="695"/>
      <c r="F125" s="695"/>
      <c r="G125" s="717"/>
      <c r="H125" s="717"/>
      <c r="I125" s="18"/>
      <c r="J125" s="19"/>
      <c r="K125" s="13"/>
      <c r="L125" s="13"/>
      <c r="M125" s="18"/>
      <c r="N125" s="19"/>
      <c r="O125" s="13"/>
      <c r="P125" s="13"/>
      <c r="Q125" s="18"/>
      <c r="R125" s="19"/>
      <c r="S125" s="13"/>
      <c r="T125" s="13"/>
      <c r="U125" s="18"/>
      <c r="V125" s="19"/>
      <c r="W125" s="695">
        <v>41799</v>
      </c>
      <c r="X125" s="695"/>
    </row>
    <row r="126" spans="2:24" ht="13.5" customHeight="1" x14ac:dyDescent="0.2">
      <c r="B126" s="704"/>
      <c r="C126" s="718"/>
      <c r="D126" s="718"/>
      <c r="E126" s="681"/>
      <c r="F126" s="681"/>
      <c r="G126" s="718"/>
      <c r="H126" s="718"/>
      <c r="I126" s="39"/>
      <c r="J126" s="40"/>
      <c r="K126" s="15"/>
      <c r="L126" s="15"/>
      <c r="M126" s="39"/>
      <c r="N126" s="40"/>
      <c r="O126" s="15"/>
      <c r="P126" s="15"/>
      <c r="Q126" s="39"/>
      <c r="R126" s="40"/>
      <c r="S126" s="15"/>
      <c r="T126" s="15"/>
      <c r="U126" s="39"/>
      <c r="V126" s="40"/>
      <c r="W126" s="681">
        <v>41833</v>
      </c>
      <c r="X126" s="681"/>
    </row>
    <row r="127" spans="2:24" ht="13.5" customHeight="1" x14ac:dyDescent="0.2">
      <c r="B127" s="698" t="s">
        <v>14</v>
      </c>
      <c r="C127" s="22"/>
      <c r="D127" s="23"/>
      <c r="E127" s="11"/>
      <c r="F127" s="21"/>
      <c r="G127" s="22"/>
      <c r="H127" s="23"/>
      <c r="I127" s="24"/>
      <c r="J127" s="25"/>
      <c r="K127" s="23"/>
      <c r="L127" s="23"/>
      <c r="M127" s="24"/>
      <c r="N127" s="25"/>
      <c r="O127" s="22"/>
      <c r="P127" s="23"/>
      <c r="Q127" s="24"/>
      <c r="R127" s="25"/>
      <c r="S127" s="23"/>
      <c r="T127" s="23"/>
      <c r="U127" s="24"/>
      <c r="V127" s="25"/>
      <c r="W127" s="48"/>
      <c r="X127" s="25"/>
    </row>
    <row r="128" spans="2:24" ht="13.5" customHeight="1" x14ac:dyDescent="0.2">
      <c r="B128" s="698"/>
      <c r="C128" s="717">
        <v>41813</v>
      </c>
      <c r="D128" s="717"/>
      <c r="E128" s="695">
        <v>41813</v>
      </c>
      <c r="F128" s="695"/>
      <c r="G128" s="717">
        <v>41827</v>
      </c>
      <c r="H128" s="717"/>
      <c r="I128" s="695"/>
      <c r="J128" s="695"/>
      <c r="K128" s="13"/>
      <c r="L128" s="13"/>
      <c r="M128" s="695"/>
      <c r="N128" s="695"/>
      <c r="O128" s="717"/>
      <c r="P128" s="717"/>
      <c r="Q128" s="695"/>
      <c r="R128" s="695"/>
      <c r="S128" s="13"/>
      <c r="T128" s="13"/>
      <c r="U128" s="695">
        <f>U115+1</f>
        <v>41813</v>
      </c>
      <c r="V128" s="695"/>
      <c r="W128" s="695">
        <v>41834</v>
      </c>
      <c r="X128" s="695"/>
    </row>
    <row r="129" spans="2:24" ht="13.5" customHeight="1" x14ac:dyDescent="0.2">
      <c r="B129" s="698"/>
      <c r="C129" s="717">
        <v>41882</v>
      </c>
      <c r="D129" s="717"/>
      <c r="E129" s="681">
        <v>41882</v>
      </c>
      <c r="F129" s="681"/>
      <c r="G129" s="717">
        <v>41882</v>
      </c>
      <c r="H129" s="717"/>
      <c r="I129" s="695"/>
      <c r="J129" s="695"/>
      <c r="K129" s="13"/>
      <c r="L129" s="13"/>
      <c r="M129" s="695"/>
      <c r="N129" s="695"/>
      <c r="O129" s="717"/>
      <c r="P129" s="717"/>
      <c r="Q129" s="695"/>
      <c r="R129" s="695"/>
      <c r="S129" s="13"/>
      <c r="T129" s="13"/>
      <c r="U129" s="695">
        <v>41882</v>
      </c>
      <c r="V129" s="695"/>
      <c r="W129" s="695">
        <v>41882</v>
      </c>
      <c r="X129" s="695"/>
    </row>
    <row r="130" spans="2:24" ht="13.5" customHeight="1" x14ac:dyDescent="0.2">
      <c r="B130" s="8" t="s">
        <v>28</v>
      </c>
      <c r="C130" s="9"/>
      <c r="D130" s="10"/>
      <c r="E130" s="11"/>
      <c r="F130" s="12"/>
      <c r="G130" s="9">
        <v>7</v>
      </c>
      <c r="H130" s="10" t="s">
        <v>3</v>
      </c>
      <c r="I130" s="11"/>
      <c r="J130" s="12"/>
      <c r="K130" s="10"/>
      <c r="L130" s="10"/>
      <c r="M130" s="11"/>
      <c r="N130" s="12"/>
      <c r="O130" s="9"/>
      <c r="P130" s="10"/>
      <c r="Q130" s="11"/>
      <c r="R130" s="12"/>
      <c r="S130" s="9"/>
      <c r="T130" s="10"/>
      <c r="U130" s="11"/>
      <c r="V130" s="12"/>
      <c r="W130" s="11"/>
      <c r="X130" s="12"/>
    </row>
    <row r="131" spans="2:24" ht="13.5" customHeight="1" x14ac:dyDescent="0.2">
      <c r="B131" s="729" t="s">
        <v>37</v>
      </c>
      <c r="C131" s="717"/>
      <c r="D131" s="717"/>
      <c r="E131" s="695"/>
      <c r="F131" s="695"/>
      <c r="G131" s="717">
        <v>41519</v>
      </c>
      <c r="H131" s="717"/>
      <c r="I131" s="695"/>
      <c r="J131" s="695"/>
      <c r="K131" s="13"/>
      <c r="L131" s="13"/>
      <c r="M131" s="695"/>
      <c r="N131" s="695"/>
      <c r="O131" s="717"/>
      <c r="P131" s="717"/>
      <c r="Q131" s="695"/>
      <c r="R131" s="695"/>
      <c r="S131" s="717"/>
      <c r="T131" s="717"/>
      <c r="U131" s="695"/>
      <c r="V131" s="695"/>
      <c r="W131" s="695"/>
      <c r="X131" s="695"/>
    </row>
    <row r="132" spans="2:24" ht="13.5" customHeight="1" x14ac:dyDescent="0.2">
      <c r="B132" s="729"/>
      <c r="C132" s="718"/>
      <c r="D132" s="718"/>
      <c r="E132" s="681"/>
      <c r="F132" s="681"/>
      <c r="G132" s="718">
        <v>41567</v>
      </c>
      <c r="H132" s="718"/>
      <c r="I132" s="681"/>
      <c r="J132" s="681"/>
      <c r="K132" s="15"/>
      <c r="L132" s="15"/>
      <c r="M132" s="681"/>
      <c r="N132" s="681"/>
      <c r="O132" s="718"/>
      <c r="P132" s="718"/>
      <c r="Q132" s="681"/>
      <c r="R132" s="681"/>
      <c r="S132" s="718"/>
      <c r="T132" s="718"/>
      <c r="U132" s="681"/>
      <c r="V132" s="681"/>
      <c r="W132" s="681"/>
      <c r="X132" s="681"/>
    </row>
    <row r="133" spans="2:24" ht="13.5" customHeight="1" x14ac:dyDescent="0.2">
      <c r="B133" s="698" t="s">
        <v>29</v>
      </c>
      <c r="C133" s="22">
        <v>16</v>
      </c>
      <c r="D133" s="32" t="s">
        <v>3</v>
      </c>
      <c r="E133" s="24">
        <v>16</v>
      </c>
      <c r="F133" s="33" t="s">
        <v>3</v>
      </c>
      <c r="G133" s="22">
        <v>11</v>
      </c>
      <c r="H133" s="23" t="s">
        <v>3</v>
      </c>
      <c r="I133" s="24"/>
      <c r="J133" s="25"/>
      <c r="K133" s="23"/>
      <c r="L133" s="23"/>
      <c r="M133" s="24"/>
      <c r="N133" s="25"/>
      <c r="O133" s="22"/>
      <c r="P133" s="23"/>
      <c r="Q133" s="24"/>
      <c r="R133" s="25"/>
      <c r="S133" s="22"/>
      <c r="T133" s="23"/>
      <c r="U133" s="24">
        <v>16</v>
      </c>
      <c r="V133" s="33" t="s">
        <v>3</v>
      </c>
      <c r="W133" s="24">
        <v>18</v>
      </c>
      <c r="X133" s="33" t="s">
        <v>3</v>
      </c>
    </row>
    <row r="134" spans="2:24" ht="13.5" customHeight="1" x14ac:dyDescent="0.2">
      <c r="B134" s="698"/>
      <c r="C134" s="717">
        <v>41519</v>
      </c>
      <c r="D134" s="717"/>
      <c r="E134" s="695">
        <v>41519</v>
      </c>
      <c r="F134" s="695"/>
      <c r="G134" s="717">
        <v>41568</v>
      </c>
      <c r="H134" s="717"/>
      <c r="I134" s="695"/>
      <c r="J134" s="695"/>
      <c r="K134" s="13"/>
      <c r="L134" s="13"/>
      <c r="M134" s="695"/>
      <c r="N134" s="695"/>
      <c r="O134" s="717"/>
      <c r="P134" s="717"/>
      <c r="Q134" s="695"/>
      <c r="R134" s="695"/>
      <c r="S134" s="717"/>
      <c r="T134" s="717"/>
      <c r="U134" s="695">
        <v>41519</v>
      </c>
      <c r="V134" s="695"/>
      <c r="W134" s="695">
        <v>41519</v>
      </c>
      <c r="X134" s="695"/>
    </row>
    <row r="135" spans="2:24" ht="13.5" customHeight="1" x14ac:dyDescent="0.2">
      <c r="B135" s="698"/>
      <c r="C135" s="717">
        <v>41630</v>
      </c>
      <c r="D135" s="717"/>
      <c r="E135" s="695">
        <v>41630</v>
      </c>
      <c r="F135" s="695"/>
      <c r="G135" s="717">
        <v>41639</v>
      </c>
      <c r="H135" s="717"/>
      <c r="I135" s="695"/>
      <c r="J135" s="695"/>
      <c r="K135" s="13"/>
      <c r="L135" s="13"/>
      <c r="M135" s="695"/>
      <c r="N135" s="695"/>
      <c r="O135" s="717"/>
      <c r="P135" s="717"/>
      <c r="Q135" s="695"/>
      <c r="R135" s="695"/>
      <c r="S135" s="717"/>
      <c r="T135" s="717"/>
      <c r="U135" s="695">
        <v>41630</v>
      </c>
      <c r="V135" s="695"/>
      <c r="W135" s="695">
        <v>41639</v>
      </c>
      <c r="X135" s="695"/>
    </row>
    <row r="136" spans="2:24" ht="13.5" customHeight="1" x14ac:dyDescent="0.2">
      <c r="B136" s="26"/>
      <c r="C136" s="35"/>
      <c r="D136" s="35"/>
      <c r="E136" s="36"/>
      <c r="F136" s="37"/>
      <c r="G136" s="35"/>
      <c r="H136" s="35"/>
      <c r="I136" s="36"/>
      <c r="J136" s="37"/>
      <c r="K136" s="35"/>
      <c r="L136" s="35"/>
      <c r="M136" s="36"/>
      <c r="N136" s="37"/>
      <c r="O136" s="35"/>
      <c r="P136" s="35"/>
      <c r="Q136" s="36"/>
      <c r="R136" s="37"/>
      <c r="S136" s="35"/>
      <c r="T136" s="35"/>
      <c r="U136" s="36"/>
      <c r="V136" s="37"/>
      <c r="W136" s="36"/>
      <c r="X136" s="37"/>
    </row>
    <row r="137" spans="2:24" ht="13.5" customHeight="1" x14ac:dyDescent="0.2">
      <c r="B137" s="17"/>
      <c r="C137" s="13"/>
      <c r="D137" s="13"/>
      <c r="E137" s="18"/>
      <c r="F137" s="19"/>
      <c r="G137" s="717">
        <v>41648</v>
      </c>
      <c r="H137" s="717"/>
      <c r="I137" s="695"/>
      <c r="J137" s="695"/>
      <c r="K137" s="13"/>
      <c r="L137" s="13"/>
      <c r="M137" s="18"/>
      <c r="N137" s="19"/>
      <c r="O137" s="13"/>
      <c r="P137" s="13"/>
      <c r="Q137" s="18"/>
      <c r="R137" s="19"/>
      <c r="S137" s="717"/>
      <c r="T137" s="717"/>
      <c r="U137" s="18"/>
      <c r="V137" s="19"/>
      <c r="W137" s="695">
        <v>41648</v>
      </c>
      <c r="X137" s="695"/>
    </row>
    <row r="138" spans="2:24" ht="13.5" customHeight="1" x14ac:dyDescent="0.2">
      <c r="B138" s="38"/>
      <c r="C138" s="15"/>
      <c r="D138" s="15"/>
      <c r="E138" s="39"/>
      <c r="F138" s="40"/>
      <c r="G138" s="718">
        <v>41651</v>
      </c>
      <c r="H138" s="718"/>
      <c r="I138" s="681"/>
      <c r="J138" s="681"/>
      <c r="K138" s="15"/>
      <c r="L138" s="15"/>
      <c r="M138" s="39"/>
      <c r="N138" s="40"/>
      <c r="O138" s="15"/>
      <c r="P138" s="15"/>
      <c r="Q138" s="39"/>
      <c r="R138" s="40"/>
      <c r="S138" s="718"/>
      <c r="T138" s="718"/>
      <c r="U138" s="39"/>
      <c r="V138" s="40"/>
      <c r="W138" s="681">
        <v>41651</v>
      </c>
      <c r="X138" s="681"/>
    </row>
    <row r="139" spans="2:24" ht="13.5" customHeight="1" x14ac:dyDescent="0.2">
      <c r="B139" s="698" t="s">
        <v>6</v>
      </c>
      <c r="C139" s="22">
        <v>3</v>
      </c>
      <c r="D139" s="23" t="s">
        <v>11</v>
      </c>
      <c r="E139" s="24">
        <v>3</v>
      </c>
      <c r="F139" s="25" t="s">
        <v>11</v>
      </c>
      <c r="G139" s="22">
        <v>3</v>
      </c>
      <c r="H139" s="23" t="s">
        <v>11</v>
      </c>
      <c r="I139" s="24"/>
      <c r="J139" s="25"/>
      <c r="K139" s="13"/>
      <c r="L139" s="13"/>
      <c r="M139" s="18"/>
      <c r="N139" s="19"/>
      <c r="O139" s="13"/>
      <c r="P139" s="13"/>
      <c r="Q139" s="18"/>
      <c r="R139" s="19"/>
      <c r="S139" s="22"/>
      <c r="T139" s="23"/>
      <c r="U139" s="24">
        <v>3</v>
      </c>
      <c r="V139" s="25" t="s">
        <v>11</v>
      </c>
      <c r="W139" s="24">
        <v>3</v>
      </c>
      <c r="X139" s="25" t="s">
        <v>11</v>
      </c>
    </row>
    <row r="140" spans="2:24" ht="13.5" customHeight="1" x14ac:dyDescent="0.2">
      <c r="B140" s="698"/>
      <c r="C140" s="717">
        <v>41631</v>
      </c>
      <c r="D140" s="717"/>
      <c r="E140" s="695">
        <v>41631</v>
      </c>
      <c r="F140" s="695"/>
      <c r="G140" s="717">
        <v>41652</v>
      </c>
      <c r="H140" s="717"/>
      <c r="I140" s="695"/>
      <c r="J140" s="695"/>
      <c r="K140" s="13"/>
      <c r="L140" s="13"/>
      <c r="M140" s="18"/>
      <c r="N140" s="19"/>
      <c r="O140" s="13"/>
      <c r="P140" s="13"/>
      <c r="Q140" s="18"/>
      <c r="R140" s="19"/>
      <c r="S140" s="717"/>
      <c r="T140" s="717"/>
      <c r="U140" s="695">
        <v>41631</v>
      </c>
      <c r="V140" s="695"/>
      <c r="W140" s="695">
        <v>41652</v>
      </c>
      <c r="X140" s="695"/>
    </row>
    <row r="141" spans="2:24" ht="13.5" customHeight="1" x14ac:dyDescent="0.2">
      <c r="B141" s="698"/>
      <c r="C141" s="717">
        <v>41639</v>
      </c>
      <c r="D141" s="717"/>
      <c r="E141" s="695">
        <v>41639</v>
      </c>
      <c r="F141" s="695"/>
      <c r="G141" s="717">
        <v>41672</v>
      </c>
      <c r="H141" s="717"/>
      <c r="I141" s="695"/>
      <c r="J141" s="695"/>
      <c r="K141" s="13"/>
      <c r="L141" s="13"/>
      <c r="M141" s="18"/>
      <c r="N141" s="19"/>
      <c r="O141" s="13"/>
      <c r="P141" s="13"/>
      <c r="Q141" s="18"/>
      <c r="R141" s="19"/>
      <c r="S141" s="717"/>
      <c r="T141" s="717"/>
      <c r="U141" s="695">
        <v>41639</v>
      </c>
      <c r="V141" s="695"/>
      <c r="W141" s="695">
        <v>41672</v>
      </c>
      <c r="X141" s="695"/>
    </row>
    <row r="142" spans="2:24" ht="13.5" customHeight="1" x14ac:dyDescent="0.2">
      <c r="B142" s="26"/>
      <c r="C142" s="35"/>
      <c r="D142" s="35"/>
      <c r="E142" s="36"/>
      <c r="F142" s="37"/>
      <c r="G142" s="35"/>
      <c r="H142" s="35"/>
      <c r="I142" s="36"/>
      <c r="J142" s="37"/>
      <c r="K142" s="35"/>
      <c r="L142" s="35"/>
      <c r="M142" s="36"/>
      <c r="N142" s="37"/>
      <c r="O142" s="35"/>
      <c r="P142" s="35"/>
      <c r="Q142" s="36"/>
      <c r="R142" s="37"/>
      <c r="S142" s="35"/>
      <c r="T142" s="35"/>
      <c r="U142" s="36"/>
      <c r="V142" s="37"/>
      <c r="W142" s="36"/>
      <c r="X142" s="37"/>
    </row>
    <row r="143" spans="2:24" ht="13.5" customHeight="1" x14ac:dyDescent="0.2">
      <c r="B143" s="17"/>
      <c r="C143" s="717">
        <v>41648</v>
      </c>
      <c r="D143" s="717"/>
      <c r="E143" s="695">
        <v>41648</v>
      </c>
      <c r="F143" s="695"/>
      <c r="G143" s="717"/>
      <c r="H143" s="717"/>
      <c r="I143" s="18"/>
      <c r="J143" s="19"/>
      <c r="K143" s="13"/>
      <c r="L143" s="13"/>
      <c r="M143" s="18"/>
      <c r="N143" s="19"/>
      <c r="O143" s="13"/>
      <c r="P143" s="13"/>
      <c r="Q143" s="18"/>
      <c r="R143" s="19"/>
      <c r="S143" s="13"/>
      <c r="T143" s="13"/>
      <c r="U143" s="695">
        <v>41648</v>
      </c>
      <c r="V143" s="695"/>
      <c r="W143" s="18"/>
      <c r="X143" s="19"/>
    </row>
    <row r="144" spans="2:24" ht="13.5" customHeight="1" x14ac:dyDescent="0.2">
      <c r="B144" s="38"/>
      <c r="C144" s="718">
        <v>41658</v>
      </c>
      <c r="D144" s="718"/>
      <c r="E144" s="681">
        <v>41658</v>
      </c>
      <c r="F144" s="681"/>
      <c r="G144" s="718"/>
      <c r="H144" s="718"/>
      <c r="I144" s="39"/>
      <c r="J144" s="40"/>
      <c r="K144" s="15"/>
      <c r="L144" s="15"/>
      <c r="M144" s="39"/>
      <c r="N144" s="40"/>
      <c r="O144" s="15"/>
      <c r="P144" s="15"/>
      <c r="Q144" s="39"/>
      <c r="R144" s="40"/>
      <c r="S144" s="15"/>
      <c r="T144" s="15"/>
      <c r="U144" s="681">
        <v>41658</v>
      </c>
      <c r="V144" s="681"/>
      <c r="W144" s="39"/>
      <c r="X144" s="40"/>
    </row>
    <row r="145" spans="2:24" ht="13.5" customHeight="1" x14ac:dyDescent="0.2">
      <c r="B145" s="698" t="s">
        <v>5</v>
      </c>
      <c r="C145" s="22"/>
      <c r="D145" s="23"/>
      <c r="E145" s="24"/>
      <c r="F145" s="25"/>
      <c r="G145" s="22"/>
      <c r="H145" s="23"/>
      <c r="I145" s="24"/>
      <c r="J145" s="25"/>
      <c r="K145" s="23"/>
      <c r="L145" s="23"/>
      <c r="M145" s="24"/>
      <c r="N145" s="25"/>
      <c r="O145" s="22"/>
      <c r="P145" s="23"/>
      <c r="Q145" s="24"/>
      <c r="R145" s="25"/>
      <c r="S145" s="23"/>
      <c r="T145" s="23"/>
      <c r="U145" s="24"/>
      <c r="V145" s="25"/>
      <c r="W145" s="24"/>
      <c r="X145" s="25"/>
    </row>
    <row r="146" spans="2:24" ht="13.5" customHeight="1" x14ac:dyDescent="0.2">
      <c r="B146" s="698"/>
      <c r="C146" s="717">
        <v>41640</v>
      </c>
      <c r="D146" s="717"/>
      <c r="E146" s="695">
        <v>41640</v>
      </c>
      <c r="F146" s="695"/>
      <c r="G146" s="717">
        <v>41640</v>
      </c>
      <c r="H146" s="717"/>
      <c r="I146" s="695"/>
      <c r="J146" s="695"/>
      <c r="K146" s="13"/>
      <c r="L146" s="13"/>
      <c r="M146" s="695"/>
      <c r="N146" s="695"/>
      <c r="O146" s="717"/>
      <c r="P146" s="717"/>
      <c r="Q146" s="695"/>
      <c r="R146" s="695"/>
      <c r="S146" s="717"/>
      <c r="T146" s="717"/>
      <c r="U146" s="695">
        <v>41640</v>
      </c>
      <c r="V146" s="695"/>
      <c r="W146" s="695">
        <v>41640</v>
      </c>
      <c r="X146" s="695"/>
    </row>
    <row r="147" spans="2:24" ht="13.5" customHeight="1" x14ac:dyDescent="0.2">
      <c r="B147" s="698"/>
      <c r="C147" s="717">
        <v>41647</v>
      </c>
      <c r="D147" s="717"/>
      <c r="E147" s="695">
        <v>41647</v>
      </c>
      <c r="F147" s="695"/>
      <c r="G147" s="717">
        <v>41647</v>
      </c>
      <c r="H147" s="717"/>
      <c r="I147" s="695"/>
      <c r="J147" s="695"/>
      <c r="K147" s="13"/>
      <c r="L147" s="13"/>
      <c r="M147" s="695"/>
      <c r="N147" s="695"/>
      <c r="O147" s="717"/>
      <c r="P147" s="717"/>
      <c r="Q147" s="695"/>
      <c r="R147" s="695"/>
      <c r="S147" s="717"/>
      <c r="T147" s="717"/>
      <c r="U147" s="695">
        <v>41647</v>
      </c>
      <c r="V147" s="695"/>
      <c r="W147" s="695">
        <v>41647</v>
      </c>
      <c r="X147" s="695"/>
    </row>
    <row r="148" spans="2:24" ht="13.5" customHeight="1" x14ac:dyDescent="0.2">
      <c r="B148" s="704" t="s">
        <v>5</v>
      </c>
      <c r="C148" s="9"/>
      <c r="D148" s="20"/>
      <c r="E148" s="11"/>
      <c r="F148" s="21"/>
      <c r="G148" s="9"/>
      <c r="H148" s="20"/>
      <c r="I148" s="11"/>
      <c r="J148" s="21"/>
      <c r="K148" s="20"/>
      <c r="L148" s="20"/>
      <c r="M148" s="11"/>
      <c r="N148" s="21"/>
      <c r="O148" s="9"/>
      <c r="P148" s="20"/>
      <c r="Q148" s="11"/>
      <c r="R148" s="21"/>
      <c r="S148" s="20"/>
      <c r="T148" s="20"/>
      <c r="U148" s="11"/>
      <c r="V148" s="21"/>
      <c r="W148" s="11"/>
      <c r="X148" s="21"/>
    </row>
    <row r="149" spans="2:24" ht="13.5" customHeight="1" x14ac:dyDescent="0.2">
      <c r="B149" s="704"/>
      <c r="C149" s="717">
        <v>41659</v>
      </c>
      <c r="D149" s="717"/>
      <c r="E149" s="695">
        <v>41659</v>
      </c>
      <c r="F149" s="695"/>
      <c r="G149" s="717">
        <v>41673</v>
      </c>
      <c r="H149" s="717"/>
      <c r="I149" s="695"/>
      <c r="J149" s="695"/>
      <c r="K149" s="13"/>
      <c r="L149" s="13"/>
      <c r="M149" s="695"/>
      <c r="N149" s="695"/>
      <c r="O149" s="717"/>
      <c r="P149" s="717"/>
      <c r="Q149" s="695"/>
      <c r="R149" s="695"/>
      <c r="S149" s="717"/>
      <c r="T149" s="717"/>
      <c r="U149" s="695">
        <v>41659</v>
      </c>
      <c r="V149" s="695"/>
      <c r="W149" s="695">
        <v>41673</v>
      </c>
      <c r="X149" s="695"/>
    </row>
    <row r="150" spans="2:24" ht="13.5" customHeight="1" x14ac:dyDescent="0.2">
      <c r="B150" s="704"/>
      <c r="C150" s="718">
        <v>41665</v>
      </c>
      <c r="D150" s="718"/>
      <c r="E150" s="681">
        <v>41665</v>
      </c>
      <c r="F150" s="681"/>
      <c r="G150" s="718">
        <v>41679</v>
      </c>
      <c r="H150" s="718"/>
      <c r="I150" s="681"/>
      <c r="J150" s="681"/>
      <c r="K150" s="15"/>
      <c r="L150" s="15"/>
      <c r="M150" s="681"/>
      <c r="N150" s="681"/>
      <c r="O150" s="718"/>
      <c r="P150" s="718"/>
      <c r="Q150" s="681"/>
      <c r="R150" s="681"/>
      <c r="S150" s="718"/>
      <c r="T150" s="718"/>
      <c r="U150" s="681">
        <v>41665</v>
      </c>
      <c r="V150" s="681"/>
      <c r="W150" s="681">
        <v>41679</v>
      </c>
      <c r="X150" s="681"/>
    </row>
    <row r="151" spans="2:24" ht="13.5" customHeight="1" x14ac:dyDescent="0.2">
      <c r="B151" s="17"/>
      <c r="C151" s="13"/>
      <c r="D151" s="13"/>
      <c r="E151" s="18"/>
      <c r="F151" s="19"/>
      <c r="G151" s="13"/>
      <c r="H151" s="13"/>
      <c r="I151" s="18"/>
      <c r="J151" s="19"/>
      <c r="K151" s="13"/>
      <c r="L151" s="13"/>
      <c r="M151" s="18"/>
      <c r="N151" s="19"/>
      <c r="O151" s="13"/>
      <c r="P151" s="13"/>
      <c r="Q151" s="18"/>
      <c r="R151" s="19"/>
      <c r="S151" s="13"/>
      <c r="T151" s="13"/>
      <c r="U151" s="18"/>
      <c r="V151" s="19"/>
      <c r="W151" s="24">
        <v>6</v>
      </c>
      <c r="X151" s="33" t="s">
        <v>3</v>
      </c>
    </row>
    <row r="152" spans="2:24" ht="13.5" customHeight="1" x14ac:dyDescent="0.2">
      <c r="B152" s="17" t="s">
        <v>30</v>
      </c>
      <c r="C152" s="13"/>
      <c r="D152" s="13"/>
      <c r="E152" s="18"/>
      <c r="F152" s="19"/>
      <c r="G152" s="13"/>
      <c r="H152" s="13"/>
      <c r="I152" s="18"/>
      <c r="J152" s="19"/>
      <c r="K152" s="13"/>
      <c r="L152" s="13"/>
      <c r="M152" s="18"/>
      <c r="N152" s="19"/>
      <c r="O152" s="13"/>
      <c r="P152" s="13"/>
      <c r="Q152" s="18"/>
      <c r="R152" s="19"/>
      <c r="S152" s="13"/>
      <c r="T152" s="13"/>
      <c r="U152" s="18"/>
      <c r="V152" s="19"/>
      <c r="W152" s="695">
        <v>41680</v>
      </c>
      <c r="X152" s="695"/>
    </row>
    <row r="153" spans="2:24" ht="13.5" customHeight="1" x14ac:dyDescent="0.2">
      <c r="B153" s="17"/>
      <c r="C153" s="13"/>
      <c r="D153" s="13"/>
      <c r="E153" s="18"/>
      <c r="F153" s="19"/>
      <c r="G153" s="13"/>
      <c r="H153" s="13"/>
      <c r="I153" s="18"/>
      <c r="J153" s="19"/>
      <c r="K153" s="13"/>
      <c r="L153" s="13"/>
      <c r="M153" s="18"/>
      <c r="N153" s="19"/>
      <c r="O153" s="13"/>
      <c r="P153" s="13"/>
      <c r="Q153" s="18"/>
      <c r="R153" s="19"/>
      <c r="S153" s="13"/>
      <c r="T153" s="13"/>
      <c r="U153" s="18"/>
      <c r="V153" s="19"/>
      <c r="W153" s="695">
        <v>41721</v>
      </c>
      <c r="X153" s="695"/>
    </row>
    <row r="154" spans="2:24" ht="13.5" customHeight="1" x14ac:dyDescent="0.2">
      <c r="B154" s="704" t="s">
        <v>9</v>
      </c>
      <c r="C154" s="35"/>
      <c r="D154" s="35"/>
      <c r="E154" s="36"/>
      <c r="F154" s="37"/>
      <c r="G154" s="35"/>
      <c r="H154" s="35"/>
      <c r="I154" s="36"/>
      <c r="J154" s="37"/>
      <c r="K154" s="35"/>
      <c r="L154" s="35"/>
      <c r="M154" s="36"/>
      <c r="N154" s="37"/>
      <c r="O154" s="35"/>
      <c r="P154" s="35"/>
      <c r="Q154" s="36"/>
      <c r="R154" s="37"/>
      <c r="S154" s="35"/>
      <c r="T154" s="35"/>
      <c r="U154" s="36"/>
      <c r="V154" s="37"/>
      <c r="W154" s="11">
        <v>2</v>
      </c>
      <c r="X154" s="21" t="s">
        <v>11</v>
      </c>
    </row>
    <row r="155" spans="2:24" ht="13.5" customHeight="1" x14ac:dyDescent="0.2">
      <c r="B155" s="704"/>
      <c r="C155" s="13"/>
      <c r="D155" s="13"/>
      <c r="E155" s="18"/>
      <c r="F155" s="19"/>
      <c r="G155" s="13"/>
      <c r="H155" s="13"/>
      <c r="I155" s="18"/>
      <c r="J155" s="19"/>
      <c r="K155" s="13"/>
      <c r="L155" s="13"/>
      <c r="M155" s="18"/>
      <c r="N155" s="19"/>
      <c r="O155" s="13"/>
      <c r="P155" s="13"/>
      <c r="Q155" s="18"/>
      <c r="R155" s="19"/>
      <c r="S155" s="13"/>
      <c r="T155" s="13"/>
      <c r="U155" s="18"/>
      <c r="V155" s="19"/>
      <c r="W155" s="695">
        <v>41722</v>
      </c>
      <c r="X155" s="695"/>
    </row>
    <row r="156" spans="2:24" ht="13.5" customHeight="1" x14ac:dyDescent="0.2">
      <c r="B156" s="704"/>
      <c r="C156" s="15"/>
      <c r="D156" s="15"/>
      <c r="E156" s="39"/>
      <c r="F156" s="40"/>
      <c r="G156" s="15"/>
      <c r="H156" s="15"/>
      <c r="I156" s="39"/>
      <c r="J156" s="40"/>
      <c r="K156" s="15"/>
      <c r="L156" s="15"/>
      <c r="M156" s="39"/>
      <c r="N156" s="40"/>
      <c r="O156" s="15"/>
      <c r="P156" s="15"/>
      <c r="Q156" s="39"/>
      <c r="R156" s="40"/>
      <c r="S156" s="15"/>
      <c r="T156" s="15"/>
      <c r="U156" s="39"/>
      <c r="V156" s="40"/>
      <c r="W156" s="681">
        <f>W155+W154*7-1</f>
        <v>41735</v>
      </c>
      <c r="X156" s="681"/>
    </row>
    <row r="157" spans="2:24" ht="13.5" customHeight="1" x14ac:dyDescent="0.2">
      <c r="B157" s="698" t="s">
        <v>100</v>
      </c>
      <c r="C157" s="22">
        <v>2</v>
      </c>
      <c r="D157" s="23" t="s">
        <v>11</v>
      </c>
      <c r="E157" s="24">
        <v>2</v>
      </c>
      <c r="F157" s="25" t="s">
        <v>11</v>
      </c>
      <c r="G157" s="22">
        <v>2</v>
      </c>
      <c r="H157" s="23" t="s">
        <v>11</v>
      </c>
      <c r="I157" s="24"/>
      <c r="J157" s="25"/>
      <c r="K157" s="23"/>
      <c r="L157" s="23"/>
      <c r="M157" s="24"/>
      <c r="N157" s="25"/>
      <c r="O157" s="22"/>
      <c r="P157" s="23"/>
      <c r="Q157" s="24"/>
      <c r="R157" s="25"/>
      <c r="S157" s="22"/>
      <c r="T157" s="23"/>
      <c r="U157" s="24">
        <v>2</v>
      </c>
      <c r="V157" s="25" t="s">
        <v>11</v>
      </c>
      <c r="W157" s="24">
        <v>3</v>
      </c>
      <c r="X157" s="25" t="s">
        <v>11</v>
      </c>
    </row>
    <row r="158" spans="2:24" ht="13.5" customHeight="1" x14ac:dyDescent="0.2">
      <c r="B158" s="698"/>
      <c r="C158" s="717">
        <v>41666</v>
      </c>
      <c r="D158" s="717"/>
      <c r="E158" s="695">
        <v>41666</v>
      </c>
      <c r="F158" s="695"/>
      <c r="G158" s="717">
        <v>41680</v>
      </c>
      <c r="H158" s="717"/>
      <c r="I158" s="695"/>
      <c r="J158" s="695"/>
      <c r="K158" s="13"/>
      <c r="L158" s="13"/>
      <c r="M158" s="695"/>
      <c r="N158" s="695"/>
      <c r="O158" s="717"/>
      <c r="P158" s="717"/>
      <c r="Q158" s="695"/>
      <c r="R158" s="695"/>
      <c r="S158" s="717"/>
      <c r="T158" s="717"/>
      <c r="U158" s="695">
        <v>41666</v>
      </c>
      <c r="V158" s="695"/>
      <c r="W158" s="695">
        <v>41736</v>
      </c>
      <c r="X158" s="695"/>
    </row>
    <row r="159" spans="2:24" ht="13.5" customHeight="1" x14ac:dyDescent="0.2">
      <c r="B159" s="698"/>
      <c r="C159" s="717">
        <f>C158+C157*7-1</f>
        <v>41679</v>
      </c>
      <c r="D159" s="717"/>
      <c r="E159" s="695">
        <f>E158+E157*7-1</f>
        <v>41679</v>
      </c>
      <c r="F159" s="695"/>
      <c r="G159" s="717">
        <f>G158+G157*7-1</f>
        <v>41693</v>
      </c>
      <c r="H159" s="717"/>
      <c r="I159" s="695"/>
      <c r="J159" s="695"/>
      <c r="K159" s="13"/>
      <c r="L159" s="13"/>
      <c r="M159" s="695"/>
      <c r="N159" s="695"/>
      <c r="O159" s="717"/>
      <c r="P159" s="717"/>
      <c r="Q159" s="695"/>
      <c r="R159" s="695"/>
      <c r="S159" s="717"/>
      <c r="T159" s="717"/>
      <c r="U159" s="695">
        <f>U158+U157*7-1</f>
        <v>41679</v>
      </c>
      <c r="V159" s="695"/>
      <c r="W159" s="695">
        <f>W158+W157*7-1</f>
        <v>41756</v>
      </c>
      <c r="X159" s="695"/>
    </row>
    <row r="160" spans="2:24" ht="13.5" customHeight="1" x14ac:dyDescent="0.2">
      <c r="B160" s="704" t="s">
        <v>101</v>
      </c>
      <c r="C160" s="9">
        <v>4</v>
      </c>
      <c r="D160" s="20" t="s">
        <v>11</v>
      </c>
      <c r="E160" s="11">
        <v>4</v>
      </c>
      <c r="F160" s="21" t="s">
        <v>11</v>
      </c>
      <c r="G160" s="9">
        <v>4</v>
      </c>
      <c r="H160" s="20" t="s">
        <v>11</v>
      </c>
      <c r="I160" s="11"/>
      <c r="J160" s="21"/>
      <c r="K160" s="20"/>
      <c r="L160" s="20"/>
      <c r="M160" s="11"/>
      <c r="N160" s="21"/>
      <c r="O160" s="9"/>
      <c r="P160" s="20"/>
      <c r="Q160" s="11"/>
      <c r="R160" s="21"/>
      <c r="S160" s="9"/>
      <c r="T160" s="20"/>
      <c r="U160" s="11">
        <v>4</v>
      </c>
      <c r="V160" s="21" t="s">
        <v>11</v>
      </c>
      <c r="W160" s="11"/>
      <c r="X160" s="12"/>
    </row>
    <row r="161" spans="2:24" ht="13.5" customHeight="1" x14ac:dyDescent="0.2">
      <c r="B161" s="704"/>
      <c r="C161" s="717">
        <f>C159+1</f>
        <v>41680</v>
      </c>
      <c r="D161" s="717"/>
      <c r="E161" s="695">
        <f>E159+1</f>
        <v>41680</v>
      </c>
      <c r="F161" s="695"/>
      <c r="G161" s="717">
        <f>G159+1</f>
        <v>41694</v>
      </c>
      <c r="H161" s="717"/>
      <c r="I161" s="695"/>
      <c r="J161" s="695"/>
      <c r="K161" s="13"/>
      <c r="L161" s="13"/>
      <c r="M161" s="695"/>
      <c r="N161" s="695"/>
      <c r="O161" s="717"/>
      <c r="P161" s="717"/>
      <c r="Q161" s="695"/>
      <c r="R161" s="695"/>
      <c r="S161" s="717"/>
      <c r="T161" s="717"/>
      <c r="U161" s="695">
        <f>U159+1</f>
        <v>41680</v>
      </c>
      <c r="V161" s="695"/>
      <c r="W161" s="695"/>
      <c r="X161" s="695"/>
    </row>
    <row r="162" spans="2:24" ht="13.5" customHeight="1" x14ac:dyDescent="0.2">
      <c r="B162" s="704"/>
      <c r="C162" s="718">
        <v>41707</v>
      </c>
      <c r="D162" s="718"/>
      <c r="E162" s="681">
        <v>41707</v>
      </c>
      <c r="F162" s="681"/>
      <c r="G162" s="718">
        <v>41721</v>
      </c>
      <c r="H162" s="718"/>
      <c r="I162" s="681"/>
      <c r="J162" s="681"/>
      <c r="K162" s="15"/>
      <c r="L162" s="15"/>
      <c r="M162" s="681"/>
      <c r="N162" s="681"/>
      <c r="O162" s="718"/>
      <c r="P162" s="718"/>
      <c r="Q162" s="681"/>
      <c r="R162" s="681"/>
      <c r="S162" s="718"/>
      <c r="T162" s="718"/>
      <c r="U162" s="681">
        <v>41707</v>
      </c>
      <c r="V162" s="681"/>
      <c r="W162" s="681"/>
      <c r="X162" s="681"/>
    </row>
    <row r="163" spans="2:24" ht="13.5" customHeight="1" x14ac:dyDescent="0.2">
      <c r="B163" s="698" t="s">
        <v>33</v>
      </c>
      <c r="C163" s="22"/>
      <c r="D163" s="23"/>
      <c r="E163" s="24"/>
      <c r="F163" s="25"/>
      <c r="G163" s="22"/>
      <c r="H163" s="23"/>
      <c r="I163" s="24"/>
      <c r="J163" s="25"/>
      <c r="K163" s="23"/>
      <c r="L163" s="23"/>
      <c r="M163" s="18"/>
      <c r="N163" s="19"/>
      <c r="O163" s="13"/>
      <c r="P163" s="13"/>
      <c r="Q163" s="18"/>
      <c r="R163" s="19"/>
      <c r="S163" s="13"/>
      <c r="T163" s="13"/>
      <c r="U163" s="18"/>
      <c r="V163" s="19"/>
      <c r="W163" s="18"/>
      <c r="X163" s="19"/>
    </row>
    <row r="164" spans="2:24" ht="13.5" customHeight="1" x14ac:dyDescent="0.2">
      <c r="B164" s="698"/>
      <c r="C164" s="717">
        <v>41708</v>
      </c>
      <c r="D164" s="717"/>
      <c r="E164" s="695">
        <v>41708</v>
      </c>
      <c r="F164" s="695"/>
      <c r="G164" s="717">
        <v>41722</v>
      </c>
      <c r="H164" s="717"/>
      <c r="I164" s="695"/>
      <c r="J164" s="695"/>
      <c r="K164" s="13"/>
      <c r="L164" s="13"/>
      <c r="M164" s="18"/>
      <c r="N164" s="19"/>
      <c r="O164" s="13"/>
      <c r="P164" s="13"/>
      <c r="Q164" s="18"/>
      <c r="R164" s="19"/>
      <c r="S164" s="717"/>
      <c r="T164" s="717"/>
      <c r="U164" s="695">
        <v>41708</v>
      </c>
      <c r="V164" s="695"/>
      <c r="W164" s="695">
        <v>41757</v>
      </c>
      <c r="X164" s="695"/>
    </row>
    <row r="165" spans="2:24" ht="13.5" customHeight="1" x14ac:dyDescent="0.2">
      <c r="B165" s="698"/>
      <c r="C165" s="717">
        <v>41826</v>
      </c>
      <c r="D165" s="717"/>
      <c r="E165" s="695">
        <v>41826</v>
      </c>
      <c r="F165" s="695"/>
      <c r="G165" s="717">
        <v>41826</v>
      </c>
      <c r="H165" s="717"/>
      <c r="I165" s="695"/>
      <c r="J165" s="695"/>
      <c r="K165" s="13"/>
      <c r="L165" s="13"/>
      <c r="M165" s="18"/>
      <c r="N165" s="19"/>
      <c r="O165" s="13"/>
      <c r="P165" s="13"/>
      <c r="Q165" s="18"/>
      <c r="R165" s="19"/>
      <c r="S165" s="717"/>
      <c r="T165" s="717"/>
      <c r="U165" s="695">
        <v>41826</v>
      </c>
      <c r="V165" s="695"/>
      <c r="W165" s="695">
        <v>41826</v>
      </c>
      <c r="X165" s="695"/>
    </row>
    <row r="166" spans="2:24" ht="13.5" customHeight="1" x14ac:dyDescent="0.2">
      <c r="B166" s="999" t="s">
        <v>27</v>
      </c>
      <c r="C166" s="1025">
        <v>41827</v>
      </c>
      <c r="D166" s="1025"/>
      <c r="E166" s="1026">
        <v>41827</v>
      </c>
      <c r="F166" s="1026"/>
      <c r="G166" s="1025">
        <v>41827</v>
      </c>
      <c r="H166" s="1025"/>
      <c r="I166" s="1026"/>
      <c r="J166" s="1026"/>
      <c r="K166" s="138"/>
      <c r="L166" s="138"/>
      <c r="M166" s="65"/>
      <c r="N166" s="66"/>
      <c r="O166" s="64"/>
      <c r="P166" s="64"/>
      <c r="Q166" s="65"/>
      <c r="R166" s="66"/>
      <c r="S166" s="1025"/>
      <c r="T166" s="1025"/>
      <c r="U166" s="1026">
        <v>41827</v>
      </c>
      <c r="V166" s="1026"/>
      <c r="W166" s="1026">
        <v>41827</v>
      </c>
      <c r="X166" s="1026"/>
    </row>
    <row r="167" spans="2:24" ht="13.5" customHeight="1" x14ac:dyDescent="0.2">
      <c r="B167" s="999"/>
      <c r="C167" s="1023">
        <v>41882</v>
      </c>
      <c r="D167" s="1023"/>
      <c r="E167" s="1022">
        <v>41882</v>
      </c>
      <c r="F167" s="1022"/>
      <c r="G167" s="1023">
        <v>41882</v>
      </c>
      <c r="H167" s="1023"/>
      <c r="I167" s="1022"/>
      <c r="J167" s="1022"/>
      <c r="K167" s="141"/>
      <c r="L167" s="141"/>
      <c r="M167" s="68"/>
      <c r="N167" s="69"/>
      <c r="O167" s="67"/>
      <c r="P167" s="67"/>
      <c r="Q167" s="68"/>
      <c r="R167" s="69"/>
      <c r="S167" s="1023"/>
      <c r="T167" s="1023"/>
      <c r="U167" s="1022">
        <v>41882</v>
      </c>
      <c r="V167" s="1022"/>
      <c r="W167" s="1022">
        <v>41882</v>
      </c>
      <c r="X167" s="1022"/>
    </row>
    <row r="168" spans="2:24" x14ac:dyDescent="0.2">
      <c r="B168" s="70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7"/>
      <c r="X168" s="147"/>
    </row>
    <row r="169" spans="2:24" x14ac:dyDescent="0.2">
      <c r="B169" s="57"/>
      <c r="C169" s="58"/>
      <c r="D169" s="58"/>
      <c r="E169" s="58"/>
      <c r="F169" s="57"/>
      <c r="G169" s="58"/>
      <c r="I169" s="58"/>
      <c r="J169" s="57" t="s">
        <v>36</v>
      </c>
      <c r="K169" s="57"/>
      <c r="L169" s="57"/>
      <c r="M169" s="58"/>
      <c r="O169" s="58"/>
      <c r="P169" s="58"/>
      <c r="Q169" s="58"/>
      <c r="U169" s="58"/>
      <c r="V169" s="57">
        <f>ИГО!P188</f>
        <v>0</v>
      </c>
      <c r="W169" s="58"/>
    </row>
    <row r="170" spans="2:24" x14ac:dyDescent="0.2"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</row>
    <row r="171" spans="2:24" x14ac:dyDescent="0.2"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</row>
    <row r="172" spans="2:24" x14ac:dyDescent="0.2"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</row>
    <row r="173" spans="2:24" x14ac:dyDescent="0.2"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</row>
    <row r="174" spans="2:24" x14ac:dyDescent="0.2"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</row>
    <row r="175" spans="2:24" x14ac:dyDescent="0.2"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</row>
    <row r="176" spans="2:24" x14ac:dyDescent="0.2"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</row>
    <row r="177" spans="3:22" x14ac:dyDescent="0.2"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</row>
    <row r="178" spans="3:22" x14ac:dyDescent="0.2"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</row>
    <row r="179" spans="3:22" x14ac:dyDescent="0.2"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</row>
    <row r="180" spans="3:22" x14ac:dyDescent="0.2"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</row>
    <row r="181" spans="3:22" x14ac:dyDescent="0.2"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</row>
    <row r="182" spans="3:22" x14ac:dyDescent="0.2"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</row>
    <row r="183" spans="3:22" x14ac:dyDescent="0.2"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</row>
    <row r="184" spans="3:22" x14ac:dyDescent="0.2"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</row>
  </sheetData>
  <sheetProtection selectLockedCells="1" selectUnlockedCells="1"/>
  <mergeCells count="1054">
    <mergeCell ref="C1:U1"/>
    <mergeCell ref="C2:U2"/>
    <mergeCell ref="C3:U3"/>
    <mergeCell ref="B4:W4"/>
    <mergeCell ref="F5:Q5"/>
    <mergeCell ref="U5:X5"/>
    <mergeCell ref="U7:V7"/>
    <mergeCell ref="W7:X7"/>
    <mergeCell ref="B9:B10"/>
    <mergeCell ref="M9:N9"/>
    <mergeCell ref="O9:P9"/>
    <mergeCell ref="Q9:R9"/>
    <mergeCell ref="C6:X6"/>
    <mergeCell ref="C9:D9"/>
    <mergeCell ref="E9:F9"/>
    <mergeCell ref="G9:H9"/>
    <mergeCell ref="I9:J9"/>
    <mergeCell ref="K7:L7"/>
    <mergeCell ref="M7:N7"/>
    <mergeCell ref="W10:X10"/>
    <mergeCell ref="S9:T9"/>
    <mergeCell ref="U9:V9"/>
    <mergeCell ref="W9:X9"/>
    <mergeCell ref="O7:P7"/>
    <mergeCell ref="Q7:R7"/>
    <mergeCell ref="C7:D7"/>
    <mergeCell ref="E7:F7"/>
    <mergeCell ref="G7:H7"/>
    <mergeCell ref="I7:J7"/>
    <mergeCell ref="S7:T7"/>
    <mergeCell ref="W12:X12"/>
    <mergeCell ref="C13:D13"/>
    <mergeCell ref="E13:F13"/>
    <mergeCell ref="G13:H13"/>
    <mergeCell ref="I13:J13"/>
    <mergeCell ref="M13:N13"/>
    <mergeCell ref="O13:P13"/>
    <mergeCell ref="Q13:R13"/>
    <mergeCell ref="G12:H12"/>
    <mergeCell ref="I12:J12"/>
    <mergeCell ref="C10:D10"/>
    <mergeCell ref="E10:F10"/>
    <mergeCell ref="G10:H10"/>
    <mergeCell ref="I10:J10"/>
    <mergeCell ref="C12:D12"/>
    <mergeCell ref="E12:F12"/>
    <mergeCell ref="Q10:R10"/>
    <mergeCell ref="S13:T13"/>
    <mergeCell ref="U13:V13"/>
    <mergeCell ref="S10:T10"/>
    <mergeCell ref="U10:V10"/>
    <mergeCell ref="B17:B19"/>
    <mergeCell ref="M19:N19"/>
    <mergeCell ref="W18:X18"/>
    <mergeCell ref="C19:D19"/>
    <mergeCell ref="O22:P22"/>
    <mergeCell ref="M21:N21"/>
    <mergeCell ref="O21:P21"/>
    <mergeCell ref="Q21:R21"/>
    <mergeCell ref="M18:N18"/>
    <mergeCell ref="O15:P15"/>
    <mergeCell ref="S12:T12"/>
    <mergeCell ref="U12:V12"/>
    <mergeCell ref="M10:N10"/>
    <mergeCell ref="O10:P10"/>
    <mergeCell ref="B14:B16"/>
    <mergeCell ref="C15:D15"/>
    <mergeCell ref="E15:F15"/>
    <mergeCell ref="G15:H15"/>
    <mergeCell ref="Q16:R16"/>
    <mergeCell ref="S16:T16"/>
    <mergeCell ref="U16:V16"/>
    <mergeCell ref="Q19:R19"/>
    <mergeCell ref="S19:T19"/>
    <mergeCell ref="U19:V19"/>
    <mergeCell ref="I15:J15"/>
    <mergeCell ref="M12:N12"/>
    <mergeCell ref="O12:P12"/>
    <mergeCell ref="Q12:R12"/>
    <mergeCell ref="Q15:R15"/>
    <mergeCell ref="W13:X13"/>
    <mergeCell ref="O16:P16"/>
    <mergeCell ref="W16:X16"/>
    <mergeCell ref="I18:J18"/>
    <mergeCell ref="O18:P18"/>
    <mergeCell ref="Q18:R18"/>
    <mergeCell ref="S15:T15"/>
    <mergeCell ref="U15:V15"/>
    <mergeCell ref="W15:X15"/>
    <mergeCell ref="C16:D16"/>
    <mergeCell ref="E16:F16"/>
    <mergeCell ref="G16:H16"/>
    <mergeCell ref="I16:J16"/>
    <mergeCell ref="M16:N16"/>
    <mergeCell ref="W21:X21"/>
    <mergeCell ref="I21:J21"/>
    <mergeCell ref="O19:P19"/>
    <mergeCell ref="W19:X19"/>
    <mergeCell ref="S21:T21"/>
    <mergeCell ref="U21:V21"/>
    <mergeCell ref="M15:N15"/>
    <mergeCell ref="W24:X24"/>
    <mergeCell ref="U22:V22"/>
    <mergeCell ref="W22:X22"/>
    <mergeCell ref="W28:X28"/>
    <mergeCell ref="W27:X27"/>
    <mergeCell ref="W25:X25"/>
    <mergeCell ref="S27:T27"/>
    <mergeCell ref="U27:V27"/>
    <mergeCell ref="O25:P25"/>
    <mergeCell ref="Q25:R25"/>
    <mergeCell ref="S25:T25"/>
    <mergeCell ref="U25:V25"/>
    <mergeCell ref="C25:D25"/>
    <mergeCell ref="C18:D18"/>
    <mergeCell ref="E18:F18"/>
    <mergeCell ref="G18:H18"/>
    <mergeCell ref="S28:T28"/>
    <mergeCell ref="U28:V28"/>
    <mergeCell ref="O24:P24"/>
    <mergeCell ref="Q24:R24"/>
    <mergeCell ref="S24:T24"/>
    <mergeCell ref="C22:D22"/>
    <mergeCell ref="E22:F22"/>
    <mergeCell ref="G22:H22"/>
    <mergeCell ref="I22:J22"/>
    <mergeCell ref="M22:N22"/>
    <mergeCell ref="E19:F19"/>
    <mergeCell ref="G19:H19"/>
    <mergeCell ref="I19:J19"/>
    <mergeCell ref="S18:T18"/>
    <mergeCell ref="U18:V18"/>
    <mergeCell ref="C21:D21"/>
    <mergeCell ref="U29:V29"/>
    <mergeCell ref="I25:J25"/>
    <mergeCell ref="M25:N25"/>
    <mergeCell ref="Q22:R22"/>
    <mergeCell ref="S22:T22"/>
    <mergeCell ref="E25:F25"/>
    <mergeCell ref="B23:B25"/>
    <mergeCell ref="C24:D24"/>
    <mergeCell ref="E24:F24"/>
    <mergeCell ref="G24:H24"/>
    <mergeCell ref="G25:H25"/>
    <mergeCell ref="C28:D28"/>
    <mergeCell ref="E28:F28"/>
    <mergeCell ref="G28:H28"/>
    <mergeCell ref="I28:J28"/>
    <mergeCell ref="M28:N28"/>
    <mergeCell ref="I27:J27"/>
    <mergeCell ref="O28:P28"/>
    <mergeCell ref="M27:N27"/>
    <mergeCell ref="O27:P27"/>
    <mergeCell ref="Q27:R27"/>
    <mergeCell ref="Q28:R28"/>
    <mergeCell ref="I24:J24"/>
    <mergeCell ref="M24:N24"/>
    <mergeCell ref="C27:D27"/>
    <mergeCell ref="E27:F27"/>
    <mergeCell ref="G27:H27"/>
    <mergeCell ref="B26:B28"/>
    <mergeCell ref="U24:V24"/>
    <mergeCell ref="B20:B22"/>
    <mergeCell ref="E21:F21"/>
    <mergeCell ref="G21:H21"/>
    <mergeCell ref="U30:V30"/>
    <mergeCell ref="W30:X30"/>
    <mergeCell ref="W31:X31"/>
    <mergeCell ref="B32:B34"/>
    <mergeCell ref="C33:D33"/>
    <mergeCell ref="E33:F33"/>
    <mergeCell ref="G33:H33"/>
    <mergeCell ref="I33:J33"/>
    <mergeCell ref="O31:P31"/>
    <mergeCell ref="C30:D30"/>
    <mergeCell ref="E30:F30"/>
    <mergeCell ref="G30:H30"/>
    <mergeCell ref="I30:J30"/>
    <mergeCell ref="M30:N30"/>
    <mergeCell ref="O30:P30"/>
    <mergeCell ref="Q34:R34"/>
    <mergeCell ref="S34:T34"/>
    <mergeCell ref="U34:V34"/>
    <mergeCell ref="W34:X34"/>
    <mergeCell ref="W33:X33"/>
    <mergeCell ref="B29:B31"/>
    <mergeCell ref="C29:D29"/>
    <mergeCell ref="E29:F29"/>
    <mergeCell ref="G29:H29"/>
    <mergeCell ref="I31:J31"/>
    <mergeCell ref="M31:N31"/>
    <mergeCell ref="Q30:R30"/>
    <mergeCell ref="S30:T30"/>
    <mergeCell ref="Q31:R31"/>
    <mergeCell ref="S31:T31"/>
    <mergeCell ref="U31:V31"/>
    <mergeCell ref="I29:J29"/>
    <mergeCell ref="K35:L35"/>
    <mergeCell ref="O33:P33"/>
    <mergeCell ref="Q33:R33"/>
    <mergeCell ref="S33:T33"/>
    <mergeCell ref="U33:V33"/>
    <mergeCell ref="M34:N34"/>
    <mergeCell ref="O34:P34"/>
    <mergeCell ref="M33:N33"/>
    <mergeCell ref="C31:D31"/>
    <mergeCell ref="E31:F31"/>
    <mergeCell ref="G31:H31"/>
    <mergeCell ref="C34:D34"/>
    <mergeCell ref="E34:F34"/>
    <mergeCell ref="G34:H34"/>
    <mergeCell ref="I34:J34"/>
    <mergeCell ref="W37:X37"/>
    <mergeCell ref="W36:X36"/>
    <mergeCell ref="U37:V37"/>
    <mergeCell ref="U36:V36"/>
    <mergeCell ref="S39:T39"/>
    <mergeCell ref="K37:L37"/>
    <mergeCell ref="M37:N37"/>
    <mergeCell ref="O37:P37"/>
    <mergeCell ref="Q37:R37"/>
    <mergeCell ref="S37:T37"/>
    <mergeCell ref="B36:B37"/>
    <mergeCell ref="C36:D36"/>
    <mergeCell ref="E36:F36"/>
    <mergeCell ref="G36:H36"/>
    <mergeCell ref="M36:N36"/>
    <mergeCell ref="O36:P36"/>
    <mergeCell ref="Q36:R36"/>
    <mergeCell ref="S36:T36"/>
    <mergeCell ref="I36:J36"/>
    <mergeCell ref="K36:L36"/>
    <mergeCell ref="C37:D37"/>
    <mergeCell ref="E37:F37"/>
    <mergeCell ref="G37:H37"/>
    <mergeCell ref="I37:J37"/>
    <mergeCell ref="W42:X42"/>
    <mergeCell ref="U39:V39"/>
    <mergeCell ref="W39:X39"/>
    <mergeCell ref="C40:D40"/>
    <mergeCell ref="E40:F40"/>
    <mergeCell ref="G40:H40"/>
    <mergeCell ref="I40:J40"/>
    <mergeCell ref="K40:L40"/>
    <mergeCell ref="M40:N40"/>
    <mergeCell ref="C43:D43"/>
    <mergeCell ref="E43:F43"/>
    <mergeCell ref="G43:H43"/>
    <mergeCell ref="I43:J43"/>
    <mergeCell ref="Q42:R42"/>
    <mergeCell ref="S42:T42"/>
    <mergeCell ref="M42:N42"/>
    <mergeCell ref="M43:N43"/>
    <mergeCell ref="S40:T40"/>
    <mergeCell ref="U40:V40"/>
    <mergeCell ref="W40:X40"/>
    <mergeCell ref="O43:P43"/>
    <mergeCell ref="Q43:R43"/>
    <mergeCell ref="S43:T43"/>
    <mergeCell ref="W43:X43"/>
    <mergeCell ref="C39:D39"/>
    <mergeCell ref="E39:F39"/>
    <mergeCell ref="G39:H39"/>
    <mergeCell ref="I39:J39"/>
    <mergeCell ref="K39:L39"/>
    <mergeCell ref="M39:N39"/>
    <mergeCell ref="O39:P39"/>
    <mergeCell ref="Q39:R39"/>
    <mergeCell ref="B44:B46"/>
    <mergeCell ref="K44:L44"/>
    <mergeCell ref="C45:D45"/>
    <mergeCell ref="E45:F45"/>
    <mergeCell ref="G45:H45"/>
    <mergeCell ref="I45:J45"/>
    <mergeCell ref="Q48:R48"/>
    <mergeCell ref="S48:T48"/>
    <mergeCell ref="K49:L49"/>
    <mergeCell ref="M49:N49"/>
    <mergeCell ref="B47:B49"/>
    <mergeCell ref="C48:D48"/>
    <mergeCell ref="E48:F48"/>
    <mergeCell ref="G48:H48"/>
    <mergeCell ref="B41:B43"/>
    <mergeCell ref="C42:D42"/>
    <mergeCell ref="E42:F42"/>
    <mergeCell ref="G42:H42"/>
    <mergeCell ref="I42:J42"/>
    <mergeCell ref="K42:L42"/>
    <mergeCell ref="C46:D46"/>
    <mergeCell ref="O40:P40"/>
    <mergeCell ref="Q40:R40"/>
    <mergeCell ref="M52:N52"/>
    <mergeCell ref="S52:T52"/>
    <mergeCell ref="O49:P49"/>
    <mergeCell ref="U43:V43"/>
    <mergeCell ref="O42:P42"/>
    <mergeCell ref="U52:V52"/>
    <mergeCell ref="E49:F49"/>
    <mergeCell ref="Q46:R46"/>
    <mergeCell ref="S46:T46"/>
    <mergeCell ref="M45:N45"/>
    <mergeCell ref="O45:P45"/>
    <mergeCell ref="Q45:R45"/>
    <mergeCell ref="S45:T45"/>
    <mergeCell ref="M46:N46"/>
    <mergeCell ref="O46:P46"/>
    <mergeCell ref="U42:V42"/>
    <mergeCell ref="U45:V45"/>
    <mergeCell ref="G51:H51"/>
    <mergeCell ref="E46:F46"/>
    <mergeCell ref="G46:H46"/>
    <mergeCell ref="I46:J46"/>
    <mergeCell ref="K46:L46"/>
    <mergeCell ref="W45:X45"/>
    <mergeCell ref="K43:L43"/>
    <mergeCell ref="C57:D57"/>
    <mergeCell ref="B56:B58"/>
    <mergeCell ref="E56:F56"/>
    <mergeCell ref="G56:H56"/>
    <mergeCell ref="I56:J56"/>
    <mergeCell ref="K57:L57"/>
    <mergeCell ref="O57:P57"/>
    <mergeCell ref="Q57:R57"/>
    <mergeCell ref="S57:T57"/>
    <mergeCell ref="G49:H49"/>
    <mergeCell ref="I49:J49"/>
    <mergeCell ref="K56:L56"/>
    <mergeCell ref="U55:V55"/>
    <mergeCell ref="W55:X55"/>
    <mergeCell ref="K45:L45"/>
    <mergeCell ref="Q49:R49"/>
    <mergeCell ref="S49:T49"/>
    <mergeCell ref="U49:V49"/>
    <mergeCell ref="W49:X49"/>
    <mergeCell ref="B50:B52"/>
    <mergeCell ref="K50:L50"/>
    <mergeCell ref="C51:D51"/>
    <mergeCell ref="S51:T51"/>
    <mergeCell ref="M54:N54"/>
    <mergeCell ref="O54:P54"/>
    <mergeCell ref="Q54:R54"/>
    <mergeCell ref="S54:T54"/>
    <mergeCell ref="U46:V46"/>
    <mergeCell ref="M51:N51"/>
    <mergeCell ref="E51:F51"/>
    <mergeCell ref="W48:X48"/>
    <mergeCell ref="C49:D49"/>
    <mergeCell ref="K52:L52"/>
    <mergeCell ref="U54:V54"/>
    <mergeCell ref="O52:P52"/>
    <mergeCell ref="Q52:R52"/>
    <mergeCell ref="C52:D52"/>
    <mergeCell ref="E52:F52"/>
    <mergeCell ref="G52:H52"/>
    <mergeCell ref="I52:J52"/>
    <mergeCell ref="W52:X52"/>
    <mergeCell ref="I54:J54"/>
    <mergeCell ref="U51:V51"/>
    <mergeCell ref="W51:X51"/>
    <mergeCell ref="I51:J51"/>
    <mergeCell ref="K51:L51"/>
    <mergeCell ref="W46:X46"/>
    <mergeCell ref="O51:P51"/>
    <mergeCell ref="Q51:R51"/>
    <mergeCell ref="U48:V48"/>
    <mergeCell ref="I48:J48"/>
    <mergeCell ref="K48:L48"/>
    <mergeCell ref="M48:N48"/>
    <mergeCell ref="O48:P48"/>
    <mergeCell ref="B53:B55"/>
    <mergeCell ref="I53:J53"/>
    <mergeCell ref="K53:L53"/>
    <mergeCell ref="C54:D54"/>
    <mergeCell ref="E54:F54"/>
    <mergeCell ref="G54:H54"/>
    <mergeCell ref="U57:V57"/>
    <mergeCell ref="W57:X57"/>
    <mergeCell ref="K58:L58"/>
    <mergeCell ref="O58:P58"/>
    <mergeCell ref="Q58:R58"/>
    <mergeCell ref="S58:T58"/>
    <mergeCell ref="C58:D58"/>
    <mergeCell ref="E58:F58"/>
    <mergeCell ref="G58:H58"/>
    <mergeCell ref="I58:J58"/>
    <mergeCell ref="K55:L55"/>
    <mergeCell ref="M55:N55"/>
    <mergeCell ref="O55:P55"/>
    <mergeCell ref="Q55:R55"/>
    <mergeCell ref="S55:T55"/>
    <mergeCell ref="K54:L54"/>
    <mergeCell ref="U56:V56"/>
    <mergeCell ref="I57:J57"/>
    <mergeCell ref="E57:F57"/>
    <mergeCell ref="W54:X54"/>
    <mergeCell ref="C55:D55"/>
    <mergeCell ref="E55:F55"/>
    <mergeCell ref="G55:H55"/>
    <mergeCell ref="I55:J55"/>
    <mergeCell ref="G57:H57"/>
    <mergeCell ref="U58:V58"/>
    <mergeCell ref="W61:X61"/>
    <mergeCell ref="Q60:R60"/>
    <mergeCell ref="S60:T60"/>
    <mergeCell ref="U60:V60"/>
    <mergeCell ref="W60:X60"/>
    <mergeCell ref="M64:N64"/>
    <mergeCell ref="O61:P61"/>
    <mergeCell ref="Q61:R61"/>
    <mergeCell ref="S61:T61"/>
    <mergeCell ref="Q64:R64"/>
    <mergeCell ref="U64:V64"/>
    <mergeCell ref="W64:X64"/>
    <mergeCell ref="C63:D63"/>
    <mergeCell ref="E63:F63"/>
    <mergeCell ref="G63:H63"/>
    <mergeCell ref="I61:J61"/>
    <mergeCell ref="K61:L61"/>
    <mergeCell ref="M61:N61"/>
    <mergeCell ref="O63:P63"/>
    <mergeCell ref="W58:X58"/>
    <mergeCell ref="I63:J63"/>
    <mergeCell ref="M63:N63"/>
    <mergeCell ref="O66:P66"/>
    <mergeCell ref="Q66:R66"/>
    <mergeCell ref="S66:T66"/>
    <mergeCell ref="M69:N69"/>
    <mergeCell ref="B59:B61"/>
    <mergeCell ref="C60:D60"/>
    <mergeCell ref="E60:F60"/>
    <mergeCell ref="G60:H60"/>
    <mergeCell ref="C61:D61"/>
    <mergeCell ref="E61:F61"/>
    <mergeCell ref="G61:H61"/>
    <mergeCell ref="S63:T63"/>
    <mergeCell ref="U63:V63"/>
    <mergeCell ref="W63:X63"/>
    <mergeCell ref="I60:J60"/>
    <mergeCell ref="K60:L60"/>
    <mergeCell ref="M60:N60"/>
    <mergeCell ref="O60:P60"/>
    <mergeCell ref="O64:P64"/>
    <mergeCell ref="U61:V61"/>
    <mergeCell ref="C66:D66"/>
    <mergeCell ref="C64:D64"/>
    <mergeCell ref="E64:F64"/>
    <mergeCell ref="G64:H64"/>
    <mergeCell ref="I64:J64"/>
    <mergeCell ref="Q63:R63"/>
    <mergeCell ref="S64:T64"/>
    <mergeCell ref="E66:F66"/>
    <mergeCell ref="G66:H66"/>
    <mergeCell ref="I66:J66"/>
    <mergeCell ref="M66:N66"/>
    <mergeCell ref="C70:D70"/>
    <mergeCell ref="E70:F70"/>
    <mergeCell ref="I69:J69"/>
    <mergeCell ref="I70:J70"/>
    <mergeCell ref="M70:N70"/>
    <mergeCell ref="O69:P69"/>
    <mergeCell ref="Q69:R69"/>
    <mergeCell ref="S69:T69"/>
    <mergeCell ref="U69:V69"/>
    <mergeCell ref="U70:V70"/>
    <mergeCell ref="W70:X70"/>
    <mergeCell ref="M72:N72"/>
    <mergeCell ref="W69:X69"/>
    <mergeCell ref="Q70:R70"/>
    <mergeCell ref="S70:T70"/>
    <mergeCell ref="O70:P70"/>
    <mergeCell ref="U66:V66"/>
    <mergeCell ref="W66:X66"/>
    <mergeCell ref="M67:N67"/>
    <mergeCell ref="O67:P67"/>
    <mergeCell ref="Q67:R67"/>
    <mergeCell ref="S67:T67"/>
    <mergeCell ref="U67:V67"/>
    <mergeCell ref="C67:D67"/>
    <mergeCell ref="E67:F67"/>
    <mergeCell ref="G67:H67"/>
    <mergeCell ref="I67:J67"/>
    <mergeCell ref="W67:X67"/>
    <mergeCell ref="U73:V73"/>
    <mergeCell ref="M76:N76"/>
    <mergeCell ref="O76:P76"/>
    <mergeCell ref="M75:N75"/>
    <mergeCell ref="O75:P75"/>
    <mergeCell ref="Q76:R76"/>
    <mergeCell ref="S76:T76"/>
    <mergeCell ref="U76:V76"/>
    <mergeCell ref="W76:X76"/>
    <mergeCell ref="W79:X79"/>
    <mergeCell ref="B68:B70"/>
    <mergeCell ref="C69:D69"/>
    <mergeCell ref="E69:F69"/>
    <mergeCell ref="G69:H69"/>
    <mergeCell ref="G70:H70"/>
    <mergeCell ref="U72:V72"/>
    <mergeCell ref="W72:X72"/>
    <mergeCell ref="C73:D73"/>
    <mergeCell ref="E73:F73"/>
    <mergeCell ref="G73:H73"/>
    <mergeCell ref="I73:J73"/>
    <mergeCell ref="M73:N73"/>
    <mergeCell ref="O72:P72"/>
    <mergeCell ref="Q72:R72"/>
    <mergeCell ref="S72:T72"/>
    <mergeCell ref="W73:X73"/>
    <mergeCell ref="B74:B76"/>
    <mergeCell ref="C75:D75"/>
    <mergeCell ref="E75:F75"/>
    <mergeCell ref="G75:H75"/>
    <mergeCell ref="I75:J75"/>
    <mergeCell ref="M78:N78"/>
    <mergeCell ref="Q81:R81"/>
    <mergeCell ref="S81:T81"/>
    <mergeCell ref="U81:V81"/>
    <mergeCell ref="Q75:R75"/>
    <mergeCell ref="S75:T75"/>
    <mergeCell ref="U75:V75"/>
    <mergeCell ref="W78:X78"/>
    <mergeCell ref="C79:D79"/>
    <mergeCell ref="E79:F79"/>
    <mergeCell ref="G79:H79"/>
    <mergeCell ref="I79:J79"/>
    <mergeCell ref="M79:N79"/>
    <mergeCell ref="C76:D76"/>
    <mergeCell ref="E76:F76"/>
    <mergeCell ref="G76:H76"/>
    <mergeCell ref="I76:J76"/>
    <mergeCell ref="W75:X75"/>
    <mergeCell ref="I81:J81"/>
    <mergeCell ref="O79:P79"/>
    <mergeCell ref="Q79:R79"/>
    <mergeCell ref="O78:P78"/>
    <mergeCell ref="Q78:R78"/>
    <mergeCell ref="S78:T78"/>
    <mergeCell ref="U78:V78"/>
    <mergeCell ref="B71:B73"/>
    <mergeCell ref="C72:D72"/>
    <mergeCell ref="E72:F72"/>
    <mergeCell ref="G72:H72"/>
    <mergeCell ref="I72:J72"/>
    <mergeCell ref="O73:P73"/>
    <mergeCell ref="Q73:R73"/>
    <mergeCell ref="S73:T73"/>
    <mergeCell ref="Q82:R82"/>
    <mergeCell ref="S82:T82"/>
    <mergeCell ref="U82:V82"/>
    <mergeCell ref="W82:X82"/>
    <mergeCell ref="C82:D82"/>
    <mergeCell ref="E82:F82"/>
    <mergeCell ref="G82:H82"/>
    <mergeCell ref="I82:J82"/>
    <mergeCell ref="W81:X81"/>
    <mergeCell ref="B77:B79"/>
    <mergeCell ref="C78:D78"/>
    <mergeCell ref="E78:F78"/>
    <mergeCell ref="G78:H78"/>
    <mergeCell ref="I78:J78"/>
    <mergeCell ref="S79:T79"/>
    <mergeCell ref="U79:V79"/>
    <mergeCell ref="M82:N82"/>
    <mergeCell ref="O82:P82"/>
    <mergeCell ref="M81:N81"/>
    <mergeCell ref="O81:P81"/>
    <mergeCell ref="B80:B82"/>
    <mergeCell ref="C81:D81"/>
    <mergeCell ref="E81:F81"/>
    <mergeCell ref="G81:H81"/>
    <mergeCell ref="O84:P84"/>
    <mergeCell ref="Q84:R84"/>
    <mergeCell ref="S84:T84"/>
    <mergeCell ref="U84:V84"/>
    <mergeCell ref="W85:X85"/>
    <mergeCell ref="B86:B88"/>
    <mergeCell ref="C87:D87"/>
    <mergeCell ref="E87:F87"/>
    <mergeCell ref="G87:H87"/>
    <mergeCell ref="I87:J87"/>
    <mergeCell ref="W84:X84"/>
    <mergeCell ref="C85:D85"/>
    <mergeCell ref="E85:F85"/>
    <mergeCell ref="G85:H85"/>
    <mergeCell ref="I85:J85"/>
    <mergeCell ref="M85:N85"/>
    <mergeCell ref="C84:D84"/>
    <mergeCell ref="E84:F84"/>
    <mergeCell ref="G84:H84"/>
    <mergeCell ref="I84:J84"/>
    <mergeCell ref="W88:X88"/>
    <mergeCell ref="W87:X87"/>
    <mergeCell ref="B83:B85"/>
    <mergeCell ref="M84:N84"/>
    <mergeCell ref="Q88:R88"/>
    <mergeCell ref="S88:T88"/>
    <mergeCell ref="O85:P85"/>
    <mergeCell ref="Q85:R85"/>
    <mergeCell ref="S85:T85"/>
    <mergeCell ref="M88:N88"/>
    <mergeCell ref="M87:N87"/>
    <mergeCell ref="O87:P87"/>
    <mergeCell ref="G91:H91"/>
    <mergeCell ref="I91:J91"/>
    <mergeCell ref="C88:D88"/>
    <mergeCell ref="E88:F88"/>
    <mergeCell ref="G88:H88"/>
    <mergeCell ref="I88:J88"/>
    <mergeCell ref="U94:V94"/>
    <mergeCell ref="W94:X94"/>
    <mergeCell ref="W90:X90"/>
    <mergeCell ref="M91:N91"/>
    <mergeCell ref="O90:P90"/>
    <mergeCell ref="Q90:R90"/>
    <mergeCell ref="U85:V85"/>
    <mergeCell ref="Q87:R87"/>
    <mergeCell ref="S87:T87"/>
    <mergeCell ref="U87:V87"/>
    <mergeCell ref="O91:P91"/>
    <mergeCell ref="Q91:R91"/>
    <mergeCell ref="S91:T91"/>
    <mergeCell ref="U91:V91"/>
    <mergeCell ref="U88:V88"/>
    <mergeCell ref="O88:P88"/>
    <mergeCell ref="B93:B94"/>
    <mergeCell ref="W93:X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K93:L93"/>
    <mergeCell ref="M93:N93"/>
    <mergeCell ref="O93:P93"/>
    <mergeCell ref="Q93:R93"/>
    <mergeCell ref="S93:T93"/>
    <mergeCell ref="S90:T90"/>
    <mergeCell ref="U90:V90"/>
    <mergeCell ref="U93:V93"/>
    <mergeCell ref="W91:X91"/>
    <mergeCell ref="C93:D93"/>
    <mergeCell ref="E93:F93"/>
    <mergeCell ref="G93:H93"/>
    <mergeCell ref="I93:J93"/>
    <mergeCell ref="B89:B91"/>
    <mergeCell ref="C90:D90"/>
    <mergeCell ref="E90:F90"/>
    <mergeCell ref="G90:H90"/>
    <mergeCell ref="I90:J90"/>
    <mergeCell ref="M90:N90"/>
    <mergeCell ref="C91:D91"/>
    <mergeCell ref="E91:F91"/>
    <mergeCell ref="C97:D97"/>
    <mergeCell ref="E97:F97"/>
    <mergeCell ref="G97:H97"/>
    <mergeCell ref="I97:J97"/>
    <mergeCell ref="S99:T99"/>
    <mergeCell ref="O97:P97"/>
    <mergeCell ref="Q96:R96"/>
    <mergeCell ref="S96:T96"/>
    <mergeCell ref="U96:V96"/>
    <mergeCell ref="W96:X96"/>
    <mergeCell ref="U97:V97"/>
    <mergeCell ref="W97:X97"/>
    <mergeCell ref="Q97:R97"/>
    <mergeCell ref="S97:T97"/>
    <mergeCell ref="K97:L97"/>
    <mergeCell ref="M97:N97"/>
    <mergeCell ref="B95:B97"/>
    <mergeCell ref="C96:D96"/>
    <mergeCell ref="E96:F96"/>
    <mergeCell ref="G96:H96"/>
    <mergeCell ref="I96:J96"/>
    <mergeCell ref="K96:L96"/>
    <mergeCell ref="M96:N96"/>
    <mergeCell ref="O96:P96"/>
    <mergeCell ref="S100:T100"/>
    <mergeCell ref="U100:V100"/>
    <mergeCell ref="W100:X100"/>
    <mergeCell ref="B101:B103"/>
    <mergeCell ref="C102:D102"/>
    <mergeCell ref="E102:F102"/>
    <mergeCell ref="G102:H102"/>
    <mergeCell ref="I102:J102"/>
    <mergeCell ref="K102:L102"/>
    <mergeCell ref="M102:N102"/>
    <mergeCell ref="B98:B100"/>
    <mergeCell ref="U99:V99"/>
    <mergeCell ref="W99:X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I99:J99"/>
    <mergeCell ref="K99:L99"/>
    <mergeCell ref="M99:N99"/>
    <mergeCell ref="O99:P99"/>
    <mergeCell ref="Q99:R99"/>
    <mergeCell ref="W98:X98"/>
    <mergeCell ref="C99:D99"/>
    <mergeCell ref="E99:F99"/>
    <mergeCell ref="G99:H99"/>
    <mergeCell ref="M103:N103"/>
    <mergeCell ref="O103:P103"/>
    <mergeCell ref="Q103:R103"/>
    <mergeCell ref="K103:L103"/>
    <mergeCell ref="W105:X105"/>
    <mergeCell ref="S106:T106"/>
    <mergeCell ref="U106:V106"/>
    <mergeCell ref="M105:N105"/>
    <mergeCell ref="O105:P105"/>
    <mergeCell ref="W103:X103"/>
    <mergeCell ref="O102:P102"/>
    <mergeCell ref="Q102:R102"/>
    <mergeCell ref="S102:T102"/>
    <mergeCell ref="U102:V102"/>
    <mergeCell ref="W102:X102"/>
    <mergeCell ref="C103:D103"/>
    <mergeCell ref="E103:F103"/>
    <mergeCell ref="G103:H103"/>
    <mergeCell ref="I103:J103"/>
    <mergeCell ref="S103:T103"/>
    <mergeCell ref="U103:V103"/>
    <mergeCell ref="Q105:R105"/>
    <mergeCell ref="S105:T105"/>
    <mergeCell ref="U105:V105"/>
    <mergeCell ref="K106:L106"/>
    <mergeCell ref="M106:N106"/>
    <mergeCell ref="O106:P106"/>
    <mergeCell ref="Q106:R106"/>
    <mergeCell ref="B104:B106"/>
    <mergeCell ref="C105:D105"/>
    <mergeCell ref="E105:F105"/>
    <mergeCell ref="G105:H105"/>
    <mergeCell ref="I105:J105"/>
    <mergeCell ref="K105:L105"/>
    <mergeCell ref="C106:D106"/>
    <mergeCell ref="E106:F106"/>
    <mergeCell ref="G106:H106"/>
    <mergeCell ref="I106:J106"/>
    <mergeCell ref="Q108:R108"/>
    <mergeCell ref="S108:T108"/>
    <mergeCell ref="U108:V108"/>
    <mergeCell ref="W108:X108"/>
    <mergeCell ref="S109:T109"/>
    <mergeCell ref="U109:V109"/>
    <mergeCell ref="W109:X109"/>
    <mergeCell ref="W106:X106"/>
    <mergeCell ref="B107:B109"/>
    <mergeCell ref="W107:X107"/>
    <mergeCell ref="C108:D108"/>
    <mergeCell ref="E108:F108"/>
    <mergeCell ref="G108:H108"/>
    <mergeCell ref="I108:J108"/>
    <mergeCell ref="K108:L108"/>
    <mergeCell ref="M108:N108"/>
    <mergeCell ref="O108:P108"/>
    <mergeCell ref="I114:J114"/>
    <mergeCell ref="K114:L114"/>
    <mergeCell ref="C115:D115"/>
    <mergeCell ref="E115:F115"/>
    <mergeCell ref="G115:H115"/>
    <mergeCell ref="I115:J115"/>
    <mergeCell ref="O109:P109"/>
    <mergeCell ref="Q109:R109"/>
    <mergeCell ref="K109:L109"/>
    <mergeCell ref="M109:N109"/>
    <mergeCell ref="M114:N114"/>
    <mergeCell ref="O114:P114"/>
    <mergeCell ref="Q114:R114"/>
    <mergeCell ref="B110:B112"/>
    <mergeCell ref="W111:X111"/>
    <mergeCell ref="W112:X112"/>
    <mergeCell ref="C109:D109"/>
    <mergeCell ref="E109:F109"/>
    <mergeCell ref="G109:H109"/>
    <mergeCell ref="I109:J109"/>
    <mergeCell ref="B122:B123"/>
    <mergeCell ref="K122:L122"/>
    <mergeCell ref="M122:N122"/>
    <mergeCell ref="O122:P122"/>
    <mergeCell ref="Q122:R122"/>
    <mergeCell ref="B119:B121"/>
    <mergeCell ref="Q120:R120"/>
    <mergeCell ref="S120:T120"/>
    <mergeCell ref="W115:X115"/>
    <mergeCell ref="B116:B118"/>
    <mergeCell ref="K117:L117"/>
    <mergeCell ref="M117:N117"/>
    <mergeCell ref="O117:P117"/>
    <mergeCell ref="Q117:R117"/>
    <mergeCell ref="S117:T117"/>
    <mergeCell ref="W117:X117"/>
    <mergeCell ref="S114:T114"/>
    <mergeCell ref="O115:P115"/>
    <mergeCell ref="Q115:R115"/>
    <mergeCell ref="S115:T115"/>
    <mergeCell ref="U115:V115"/>
    <mergeCell ref="K118:L118"/>
    <mergeCell ref="M118:N118"/>
    <mergeCell ref="K115:L115"/>
    <mergeCell ref="M115:N115"/>
    <mergeCell ref="O118:P118"/>
    <mergeCell ref="U114:V114"/>
    <mergeCell ref="W114:X114"/>
    <mergeCell ref="B113:B115"/>
    <mergeCell ref="C114:D114"/>
    <mergeCell ref="E114:F114"/>
    <mergeCell ref="G114:H114"/>
    <mergeCell ref="Q121:R121"/>
    <mergeCell ref="S122:T122"/>
    <mergeCell ref="K123:L123"/>
    <mergeCell ref="M123:N123"/>
    <mergeCell ref="O123:P123"/>
    <mergeCell ref="Q123:R123"/>
    <mergeCell ref="S123:T123"/>
    <mergeCell ref="K120:L120"/>
    <mergeCell ref="M120:N120"/>
    <mergeCell ref="O120:P120"/>
    <mergeCell ref="K121:L121"/>
    <mergeCell ref="M121:N121"/>
    <mergeCell ref="O121:P121"/>
    <mergeCell ref="Q118:R118"/>
    <mergeCell ref="S118:T118"/>
    <mergeCell ref="W118:X118"/>
    <mergeCell ref="S121:T121"/>
    <mergeCell ref="O129:P129"/>
    <mergeCell ref="O128:P128"/>
    <mergeCell ref="Q128:R128"/>
    <mergeCell ref="U128:V128"/>
    <mergeCell ref="B124:B126"/>
    <mergeCell ref="C125:D125"/>
    <mergeCell ref="E125:F125"/>
    <mergeCell ref="G125:H125"/>
    <mergeCell ref="B127:B129"/>
    <mergeCell ref="C128:D128"/>
    <mergeCell ref="E128:F128"/>
    <mergeCell ref="G128:H128"/>
    <mergeCell ref="G129:H129"/>
    <mergeCell ref="W125:X125"/>
    <mergeCell ref="C126:D126"/>
    <mergeCell ref="E126:F126"/>
    <mergeCell ref="G126:H126"/>
    <mergeCell ref="W126:X126"/>
    <mergeCell ref="I128:J128"/>
    <mergeCell ref="M128:N128"/>
    <mergeCell ref="W128:X128"/>
    <mergeCell ref="U131:V131"/>
    <mergeCell ref="W131:X131"/>
    <mergeCell ref="B133:B135"/>
    <mergeCell ref="C134:D134"/>
    <mergeCell ref="E134:F134"/>
    <mergeCell ref="G134:H134"/>
    <mergeCell ref="Q132:R132"/>
    <mergeCell ref="S132:T132"/>
    <mergeCell ref="U132:V132"/>
    <mergeCell ref="W132:X132"/>
    <mergeCell ref="M132:N132"/>
    <mergeCell ref="O132:P132"/>
    <mergeCell ref="Q129:R129"/>
    <mergeCell ref="U129:V129"/>
    <mergeCell ref="C132:D132"/>
    <mergeCell ref="E132:F132"/>
    <mergeCell ref="G132:H132"/>
    <mergeCell ref="I132:J132"/>
    <mergeCell ref="Q131:R131"/>
    <mergeCell ref="S131:T131"/>
    <mergeCell ref="W129:X129"/>
    <mergeCell ref="B131:B132"/>
    <mergeCell ref="C131:D131"/>
    <mergeCell ref="E131:F131"/>
    <mergeCell ref="G131:H131"/>
    <mergeCell ref="I131:J131"/>
    <mergeCell ref="M131:N131"/>
    <mergeCell ref="O131:P131"/>
    <mergeCell ref="C129:D129"/>
    <mergeCell ref="E129:F129"/>
    <mergeCell ref="I129:J129"/>
    <mergeCell ref="M129:N129"/>
    <mergeCell ref="O135:P135"/>
    <mergeCell ref="Q135:R135"/>
    <mergeCell ref="S135:T135"/>
    <mergeCell ref="B139:B141"/>
    <mergeCell ref="C140:D140"/>
    <mergeCell ref="E140:F140"/>
    <mergeCell ref="G140:H140"/>
    <mergeCell ref="G138:H138"/>
    <mergeCell ref="I138:J138"/>
    <mergeCell ref="S134:T134"/>
    <mergeCell ref="U134:V134"/>
    <mergeCell ref="U135:V135"/>
    <mergeCell ref="W135:X135"/>
    <mergeCell ref="G137:H137"/>
    <mergeCell ref="I137:J137"/>
    <mergeCell ref="S137:T137"/>
    <mergeCell ref="W137:X137"/>
    <mergeCell ref="W134:X134"/>
    <mergeCell ref="C135:D135"/>
    <mergeCell ref="E135:F135"/>
    <mergeCell ref="G135:H135"/>
    <mergeCell ref="I135:J135"/>
    <mergeCell ref="M135:N135"/>
    <mergeCell ref="I134:J134"/>
    <mergeCell ref="M134:N134"/>
    <mergeCell ref="O134:P134"/>
    <mergeCell ref="Q134:R134"/>
    <mergeCell ref="W141:X141"/>
    <mergeCell ref="I140:J140"/>
    <mergeCell ref="C144:D144"/>
    <mergeCell ref="E144:F144"/>
    <mergeCell ref="G144:H144"/>
    <mergeCell ref="U144:V144"/>
    <mergeCell ref="C143:D143"/>
    <mergeCell ref="E143:F143"/>
    <mergeCell ref="G143:H143"/>
    <mergeCell ref="U143:V143"/>
    <mergeCell ref="S138:T138"/>
    <mergeCell ref="W138:X138"/>
    <mergeCell ref="U140:V140"/>
    <mergeCell ref="W140:X140"/>
    <mergeCell ref="C141:D141"/>
    <mergeCell ref="E141:F141"/>
    <mergeCell ref="G141:H141"/>
    <mergeCell ref="I141:J141"/>
    <mergeCell ref="S141:T141"/>
    <mergeCell ref="U141:V141"/>
    <mergeCell ref="S140:T140"/>
    <mergeCell ref="B145:B147"/>
    <mergeCell ref="M146:N146"/>
    <mergeCell ref="Q150:R150"/>
    <mergeCell ref="S150:T150"/>
    <mergeCell ref="O147:P147"/>
    <mergeCell ref="Q147:R147"/>
    <mergeCell ref="S147:T147"/>
    <mergeCell ref="O146:P146"/>
    <mergeCell ref="Q146:R146"/>
    <mergeCell ref="S146:T146"/>
    <mergeCell ref="U146:V146"/>
    <mergeCell ref="W147:X147"/>
    <mergeCell ref="B148:B150"/>
    <mergeCell ref="C149:D149"/>
    <mergeCell ref="E149:F149"/>
    <mergeCell ref="G149:H149"/>
    <mergeCell ref="I149:J149"/>
    <mergeCell ref="W146:X146"/>
    <mergeCell ref="C147:D147"/>
    <mergeCell ref="E147:F147"/>
    <mergeCell ref="G147:H147"/>
    <mergeCell ref="I147:J147"/>
    <mergeCell ref="M147:N147"/>
    <mergeCell ref="C146:D146"/>
    <mergeCell ref="E146:F146"/>
    <mergeCell ref="G146:H146"/>
    <mergeCell ref="I146:J146"/>
    <mergeCell ref="U147:V147"/>
    <mergeCell ref="W153:X153"/>
    <mergeCell ref="C150:D150"/>
    <mergeCell ref="E150:F150"/>
    <mergeCell ref="G150:H150"/>
    <mergeCell ref="I150:J150"/>
    <mergeCell ref="M150:N150"/>
    <mergeCell ref="O150:P150"/>
    <mergeCell ref="U150:V150"/>
    <mergeCell ref="W150:X150"/>
    <mergeCell ref="S159:T159"/>
    <mergeCell ref="U159:V159"/>
    <mergeCell ref="W159:X159"/>
    <mergeCell ref="M149:N149"/>
    <mergeCell ref="O149:P149"/>
    <mergeCell ref="Q149:R149"/>
    <mergeCell ref="S149:T149"/>
    <mergeCell ref="U149:V149"/>
    <mergeCell ref="W149:X149"/>
    <mergeCell ref="Q158:R158"/>
    <mergeCell ref="S158:T158"/>
    <mergeCell ref="U158:V158"/>
    <mergeCell ref="W158:X158"/>
    <mergeCell ref="C159:D159"/>
    <mergeCell ref="E159:F159"/>
    <mergeCell ref="G159:H159"/>
    <mergeCell ref="I159:J159"/>
    <mergeCell ref="M159:N159"/>
    <mergeCell ref="O159:P159"/>
    <mergeCell ref="W152:X152"/>
    <mergeCell ref="Q162:R162"/>
    <mergeCell ref="S162:T162"/>
    <mergeCell ref="C164:D164"/>
    <mergeCell ref="E164:F164"/>
    <mergeCell ref="G164:H164"/>
    <mergeCell ref="I164:J164"/>
    <mergeCell ref="B154:B156"/>
    <mergeCell ref="W155:X155"/>
    <mergeCell ref="W156:X156"/>
    <mergeCell ref="B157:B159"/>
    <mergeCell ref="C158:D158"/>
    <mergeCell ref="E158:F158"/>
    <mergeCell ref="G158:H158"/>
    <mergeCell ref="I158:J158"/>
    <mergeCell ref="M158:N158"/>
    <mergeCell ref="O158:P158"/>
    <mergeCell ref="O161:P161"/>
    <mergeCell ref="Q161:R161"/>
    <mergeCell ref="Q159:R159"/>
    <mergeCell ref="U162:V162"/>
    <mergeCell ref="M161:N161"/>
    <mergeCell ref="S161:T161"/>
    <mergeCell ref="U161:V161"/>
    <mergeCell ref="W161:X161"/>
    <mergeCell ref="C162:D162"/>
    <mergeCell ref="E162:F162"/>
    <mergeCell ref="G162:H162"/>
    <mergeCell ref="I162:J162"/>
    <mergeCell ref="M162:N162"/>
    <mergeCell ref="W162:X162"/>
    <mergeCell ref="E167:F167"/>
    <mergeCell ref="G167:H167"/>
    <mergeCell ref="I167:J167"/>
    <mergeCell ref="U166:V166"/>
    <mergeCell ref="W166:X166"/>
    <mergeCell ref="B160:B162"/>
    <mergeCell ref="C161:D161"/>
    <mergeCell ref="E161:F161"/>
    <mergeCell ref="G161:H161"/>
    <mergeCell ref="I161:J161"/>
    <mergeCell ref="S167:T167"/>
    <mergeCell ref="U167:V167"/>
    <mergeCell ref="W167:X167"/>
    <mergeCell ref="B166:B167"/>
    <mergeCell ref="C166:D166"/>
    <mergeCell ref="E166:F166"/>
    <mergeCell ref="G166:H166"/>
    <mergeCell ref="I166:J166"/>
    <mergeCell ref="S166:T166"/>
    <mergeCell ref="C167:D167"/>
    <mergeCell ref="W164:X164"/>
    <mergeCell ref="C165:D165"/>
    <mergeCell ref="E165:F165"/>
    <mergeCell ref="G165:H165"/>
    <mergeCell ref="I165:J165"/>
    <mergeCell ref="S165:T165"/>
    <mergeCell ref="U165:V165"/>
    <mergeCell ref="W165:X165"/>
    <mergeCell ref="S164:T164"/>
    <mergeCell ref="U164:V164"/>
    <mergeCell ref="B163:B165"/>
    <mergeCell ref="O162:P162"/>
  </mergeCells>
  <phoneticPr fontId="20" type="noConversion"/>
  <pageMargins left="0.19652777777777777" right="0" top="0.35416666666666669" bottom="0.35416666666666669" header="0.51180555555555551" footer="0.51180555555555551"/>
  <pageSetup paperSize="9" scale="63" firstPageNumber="0" orientation="portrait" horizontalDpi="300" verticalDpi="300"/>
  <headerFooter alignWithMargins="0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ФФКиСМ</vt:lpstr>
      <vt:lpstr>Ф</vt:lpstr>
      <vt:lpstr>ИГО</vt:lpstr>
      <vt:lpstr>ИГО(1)</vt:lpstr>
      <vt:lpstr>ИГО(2)</vt:lpstr>
      <vt:lpstr>ИГО(3)</vt:lpstr>
      <vt:lpstr>ФСХиБ</vt:lpstr>
      <vt:lpstr>Эконом.</vt:lpstr>
      <vt:lpstr>Энерг.</vt:lpstr>
      <vt:lpstr>магистры (2)</vt:lpstr>
      <vt:lpstr>Заочн.</vt:lpstr>
      <vt:lpstr>ДТО</vt:lpstr>
      <vt:lpstr>Белорецк</vt:lpstr>
      <vt:lpstr>Белорецк!Область_печати</vt:lpstr>
      <vt:lpstr>ДТО!Область_печати</vt:lpstr>
      <vt:lpstr>Заочн.!Область_печати</vt:lpstr>
      <vt:lpstr>ИГО!Область_печати</vt:lpstr>
      <vt:lpstr>'ИГО(1)'!Область_печати</vt:lpstr>
      <vt:lpstr>'ИГО(2)'!Область_печати</vt:lpstr>
      <vt:lpstr>'ИГО(3)'!Область_печати</vt:lpstr>
      <vt:lpstr>'магистры (2)'!Область_печати</vt:lpstr>
      <vt:lpstr>Ф!Область_печати</vt:lpstr>
      <vt:lpstr>ФСХиБ!Область_печати</vt:lpstr>
      <vt:lpstr>Эконом.!Область_печати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учебного процесса на 2014-2015 учебный год</dc:title>
  <dc:creator>Виталий</dc:creator>
  <cp:lastModifiedBy>Виталий</cp:lastModifiedBy>
  <cp:revision>0</cp:revision>
  <cp:lastPrinted>2024-06-20T08:20:13Z</cp:lastPrinted>
  <dcterms:created xsi:type="dcterms:W3CDTF">2005-04-07T08:38:33Z</dcterms:created>
  <dcterms:modified xsi:type="dcterms:W3CDTF">2024-06-21T09:38:25Z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_AdHocReviewCycleID">
    <vt:i4>605108618</vt:i4>
  </property>
  <property fmtid="{D5CDD505-2E9C-101B-9397-08002B2CF9AE}" pid="4" name="_AuthorEmail">
    <vt:lpwstr>umu@magtu.ru</vt:lpwstr>
  </property>
  <property fmtid="{D5CDD505-2E9C-101B-9397-08002B2CF9AE}" pid="5" name="_AuthorEmailDisplayName">
    <vt:lpwstr>Усатый Д.Ю.</vt:lpwstr>
  </property>
  <property fmtid="{D5CDD505-2E9C-101B-9397-08002B2CF9AE}" pid="6" name="_EmailSubject">
    <vt:lpwstr>График уч. процесса на 2007/2008</vt:lpwstr>
  </property>
  <property fmtid="{D5CDD505-2E9C-101B-9397-08002B2CF9AE}" pid="7" name="Примечание">
    <vt:lpwstr>График учебного процесса на 2007-2008 учебный год</vt:lpwstr>
  </property>
  <property fmtid="{D5CDD505-2E9C-101B-9397-08002B2CF9AE}" pid="8" name="_ReviewingToolsShownOnce">
    <vt:lpwstr/>
  </property>
</Properties>
</file>